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rus.Co\Desktop\شرکت سیویلار سازه\"/>
    </mc:Choice>
  </mc:AlternateContent>
  <bookViews>
    <workbookView xWindow="0" yWindow="0" windowWidth="23040" windowHeight="9192" activeTab="1"/>
  </bookViews>
  <sheets>
    <sheet name="30سانت ضخامت" sheetId="1" r:id="rId1"/>
    <sheet name="35سانت ضخامت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2" l="1"/>
  <c r="D55" i="2"/>
  <c r="D56" i="2"/>
  <c r="D57" i="2"/>
  <c r="D58" i="2"/>
  <c r="D53" i="2"/>
  <c r="D47" i="2"/>
  <c r="D48" i="2"/>
  <c r="D49" i="2"/>
  <c r="D50" i="2"/>
  <c r="D51" i="2"/>
  <c r="D46" i="2"/>
  <c r="D40" i="2"/>
  <c r="D41" i="2"/>
  <c r="D42" i="2"/>
  <c r="D43" i="2"/>
  <c r="D44" i="2"/>
  <c r="D39" i="2"/>
  <c r="D33" i="2"/>
  <c r="D34" i="2"/>
  <c r="D35" i="2"/>
  <c r="D36" i="2"/>
  <c r="D37" i="2"/>
  <c r="D32" i="2"/>
  <c r="D26" i="2"/>
  <c r="D27" i="2"/>
  <c r="D28" i="2"/>
  <c r="D29" i="2"/>
  <c r="D30" i="2"/>
  <c r="D25" i="2"/>
  <c r="D19" i="2"/>
  <c r="D20" i="2"/>
  <c r="D21" i="2"/>
  <c r="D22" i="2"/>
  <c r="D23" i="2"/>
  <c r="D18" i="2"/>
  <c r="D12" i="2"/>
  <c r="D13" i="2"/>
  <c r="D14" i="2"/>
  <c r="D15" i="2"/>
  <c r="D16" i="2"/>
  <c r="D11" i="2"/>
  <c r="D11" i="1"/>
  <c r="D54" i="1"/>
  <c r="D55" i="1"/>
  <c r="D56" i="1"/>
  <c r="D57" i="1"/>
  <c r="D58" i="1"/>
  <c r="D53" i="1"/>
  <c r="D47" i="1"/>
  <c r="D48" i="1"/>
  <c r="D49" i="1"/>
  <c r="D50" i="1"/>
  <c r="D51" i="1"/>
  <c r="D46" i="1"/>
  <c r="D39" i="1"/>
  <c r="D33" i="1"/>
  <c r="D34" i="1"/>
  <c r="D35" i="1"/>
  <c r="D36" i="1"/>
  <c r="D37" i="1"/>
  <c r="D32" i="1"/>
  <c r="D28" i="1"/>
  <c r="D29" i="1"/>
  <c r="D30" i="1"/>
  <c r="D27" i="1"/>
  <c r="D26" i="1"/>
  <c r="D25" i="1"/>
  <c r="D22" i="1"/>
  <c r="D23" i="1"/>
  <c r="D21" i="1"/>
  <c r="D19" i="1"/>
  <c r="D20" i="1"/>
  <c r="D18" i="1"/>
  <c r="D12" i="1"/>
  <c r="D13" i="1"/>
  <c r="D14" i="1"/>
  <c r="D15" i="1"/>
  <c r="D16" i="1"/>
  <c r="H16" i="2" l="1"/>
  <c r="E58" i="2"/>
  <c r="H58" i="2" s="1"/>
  <c r="J58" i="2" s="1"/>
  <c r="E57" i="2"/>
  <c r="H57" i="2" s="1"/>
  <c r="J57" i="2" s="1"/>
  <c r="E56" i="2"/>
  <c r="H56" i="2" s="1"/>
  <c r="J56" i="2" s="1"/>
  <c r="E55" i="2"/>
  <c r="H55" i="2" s="1"/>
  <c r="J55" i="2" s="1"/>
  <c r="E54" i="2"/>
  <c r="H54" i="2" s="1"/>
  <c r="J54" i="2" s="1"/>
  <c r="E53" i="2"/>
  <c r="H53" i="2" s="1"/>
  <c r="J53" i="2" s="1"/>
  <c r="E51" i="2"/>
  <c r="H51" i="2" s="1"/>
  <c r="J51" i="2" s="1"/>
  <c r="E50" i="2"/>
  <c r="H50" i="2" s="1"/>
  <c r="J50" i="2" s="1"/>
  <c r="E49" i="2"/>
  <c r="H49" i="2" s="1"/>
  <c r="J49" i="2" s="1"/>
  <c r="E48" i="2"/>
  <c r="H48" i="2" s="1"/>
  <c r="J48" i="2" s="1"/>
  <c r="E47" i="2"/>
  <c r="H47" i="2" s="1"/>
  <c r="J47" i="2" s="1"/>
  <c r="E46" i="2"/>
  <c r="H46" i="2" s="1"/>
  <c r="J46" i="2" s="1"/>
  <c r="E44" i="2"/>
  <c r="H44" i="2" s="1"/>
  <c r="J44" i="2" s="1"/>
  <c r="E43" i="2"/>
  <c r="H43" i="2" s="1"/>
  <c r="J43" i="2" s="1"/>
  <c r="E42" i="2"/>
  <c r="H42" i="2" s="1"/>
  <c r="J42" i="2" s="1"/>
  <c r="E41" i="2"/>
  <c r="H41" i="2" s="1"/>
  <c r="J41" i="2" s="1"/>
  <c r="E40" i="2"/>
  <c r="H40" i="2" s="1"/>
  <c r="J40" i="2" s="1"/>
  <c r="E39" i="2"/>
  <c r="H39" i="2" s="1"/>
  <c r="J39" i="2" s="1"/>
  <c r="E37" i="2"/>
  <c r="H37" i="2" s="1"/>
  <c r="J37" i="2" s="1"/>
  <c r="E36" i="2"/>
  <c r="H36" i="2" s="1"/>
  <c r="J36" i="2" s="1"/>
  <c r="E35" i="2"/>
  <c r="H35" i="2" s="1"/>
  <c r="J35" i="2" s="1"/>
  <c r="E34" i="2"/>
  <c r="H34" i="2" s="1"/>
  <c r="J34" i="2" s="1"/>
  <c r="E33" i="2"/>
  <c r="H33" i="2" s="1"/>
  <c r="J33" i="2" s="1"/>
  <c r="E32" i="2"/>
  <c r="H32" i="2" s="1"/>
  <c r="J32" i="2" s="1"/>
  <c r="E30" i="2"/>
  <c r="H30" i="2" s="1"/>
  <c r="J30" i="2" s="1"/>
  <c r="E29" i="2"/>
  <c r="H29" i="2" s="1"/>
  <c r="J29" i="2" s="1"/>
  <c r="E28" i="2"/>
  <c r="H28" i="2" s="1"/>
  <c r="J28" i="2" s="1"/>
  <c r="E27" i="2"/>
  <c r="H27" i="2" s="1"/>
  <c r="J27" i="2" s="1"/>
  <c r="E26" i="2"/>
  <c r="H26" i="2" s="1"/>
  <c r="J26" i="2" s="1"/>
  <c r="E25" i="2"/>
  <c r="H25" i="2" s="1"/>
  <c r="J25" i="2" s="1"/>
  <c r="E23" i="2"/>
  <c r="H23" i="2" s="1"/>
  <c r="J23" i="2" s="1"/>
  <c r="E22" i="2"/>
  <c r="H22" i="2" s="1"/>
  <c r="J22" i="2" s="1"/>
  <c r="E21" i="2"/>
  <c r="H21" i="2" s="1"/>
  <c r="J21" i="2" s="1"/>
  <c r="E20" i="2"/>
  <c r="H20" i="2" s="1"/>
  <c r="J20" i="2" s="1"/>
  <c r="E19" i="2"/>
  <c r="H19" i="2" s="1"/>
  <c r="J19" i="2" s="1"/>
  <c r="E18" i="2"/>
  <c r="H18" i="2" s="1"/>
  <c r="J18" i="2" s="1"/>
  <c r="E16" i="2"/>
  <c r="E15" i="2"/>
  <c r="H15" i="2" s="1"/>
  <c r="J15" i="2" s="1"/>
  <c r="E14" i="2"/>
  <c r="H14" i="2" s="1"/>
  <c r="J14" i="2" s="1"/>
  <c r="E13" i="2"/>
  <c r="H13" i="2" s="1"/>
  <c r="J13" i="2" s="1"/>
  <c r="E12" i="2"/>
  <c r="H12" i="2" s="1"/>
  <c r="J12" i="2" s="1"/>
  <c r="E11" i="2"/>
  <c r="H11" i="2" s="1"/>
  <c r="J11" i="2" s="1"/>
  <c r="E58" i="1"/>
  <c r="H58" i="1" s="1"/>
  <c r="J58" i="1" s="1"/>
  <c r="E57" i="1"/>
  <c r="H57" i="1" s="1"/>
  <c r="J57" i="1" s="1"/>
  <c r="E56" i="1"/>
  <c r="H56" i="1" s="1"/>
  <c r="J56" i="1" s="1"/>
  <c r="E55" i="1"/>
  <c r="H55" i="1" s="1"/>
  <c r="J55" i="1" s="1"/>
  <c r="E54" i="1"/>
  <c r="H54" i="1" s="1"/>
  <c r="J54" i="1" s="1"/>
  <c r="E53" i="1"/>
  <c r="H53" i="1" s="1"/>
  <c r="J53" i="1" s="1"/>
  <c r="E51" i="1"/>
  <c r="H51" i="1" s="1"/>
  <c r="J51" i="1" s="1"/>
  <c r="E50" i="1"/>
  <c r="H50" i="1" s="1"/>
  <c r="J50" i="1" s="1"/>
  <c r="E49" i="1"/>
  <c r="H49" i="1" s="1"/>
  <c r="J49" i="1" s="1"/>
  <c r="E48" i="1"/>
  <c r="H48" i="1" s="1"/>
  <c r="J48" i="1" s="1"/>
  <c r="E47" i="1"/>
  <c r="H47" i="1" s="1"/>
  <c r="J47" i="1" s="1"/>
  <c r="E46" i="1"/>
  <c r="H46" i="1" s="1"/>
  <c r="J46" i="1" s="1"/>
  <c r="D44" i="1"/>
  <c r="E44" i="1" s="1"/>
  <c r="H44" i="1" s="1"/>
  <c r="J44" i="1" s="1"/>
  <c r="D43" i="1"/>
  <c r="E43" i="1" s="1"/>
  <c r="H43" i="1" s="1"/>
  <c r="J43" i="1" s="1"/>
  <c r="D42" i="1"/>
  <c r="E42" i="1" s="1"/>
  <c r="H42" i="1" s="1"/>
  <c r="J42" i="1" s="1"/>
  <c r="D41" i="1"/>
  <c r="E41" i="1" s="1"/>
  <c r="H41" i="1" s="1"/>
  <c r="J41" i="1" s="1"/>
  <c r="D40" i="1"/>
  <c r="E40" i="1" s="1"/>
  <c r="H40" i="1" s="1"/>
  <c r="J40" i="1" s="1"/>
  <c r="E39" i="1"/>
  <c r="H39" i="1" s="1"/>
  <c r="J39" i="1" s="1"/>
  <c r="E37" i="1"/>
  <c r="H37" i="1" s="1"/>
  <c r="J37" i="1" s="1"/>
  <c r="E36" i="1"/>
  <c r="H36" i="1" s="1"/>
  <c r="J36" i="1" s="1"/>
  <c r="E35" i="1"/>
  <c r="H35" i="1" s="1"/>
  <c r="J35" i="1" s="1"/>
  <c r="E34" i="1"/>
  <c r="H34" i="1" s="1"/>
  <c r="J34" i="1" s="1"/>
  <c r="E33" i="1"/>
  <c r="H33" i="1" s="1"/>
  <c r="J33" i="1" s="1"/>
  <c r="E32" i="1"/>
  <c r="H32" i="1" s="1"/>
  <c r="J32" i="1" s="1"/>
  <c r="E30" i="1"/>
  <c r="H30" i="1" s="1"/>
  <c r="J30" i="1" s="1"/>
  <c r="E29" i="1"/>
  <c r="H29" i="1" s="1"/>
  <c r="J29" i="1" s="1"/>
  <c r="E28" i="1"/>
  <c r="H28" i="1" s="1"/>
  <c r="J28" i="1" s="1"/>
  <c r="E27" i="1"/>
  <c r="H27" i="1" s="1"/>
  <c r="J27" i="1" s="1"/>
  <c r="E26" i="1"/>
  <c r="H26" i="1" s="1"/>
  <c r="J26" i="1" s="1"/>
  <c r="E25" i="1"/>
  <c r="H25" i="1" s="1"/>
  <c r="J25" i="1" s="1"/>
  <c r="E23" i="1"/>
  <c r="H23" i="1" s="1"/>
  <c r="J23" i="1" s="1"/>
  <c r="E22" i="1"/>
  <c r="H22" i="1" s="1"/>
  <c r="J22" i="1" s="1"/>
  <c r="E21" i="1"/>
  <c r="H21" i="1" s="1"/>
  <c r="J21" i="1" s="1"/>
  <c r="E20" i="1"/>
  <c r="H20" i="1" s="1"/>
  <c r="J20" i="1" s="1"/>
  <c r="E19" i="1"/>
  <c r="H19" i="1" s="1"/>
  <c r="J19" i="1" s="1"/>
  <c r="E18" i="1"/>
  <c r="H18" i="1" s="1"/>
  <c r="J18" i="1" s="1"/>
  <c r="E16" i="1"/>
  <c r="E15" i="1"/>
  <c r="H15" i="1" s="1"/>
  <c r="J15" i="1" s="1"/>
  <c r="E14" i="1"/>
  <c r="H14" i="1" s="1"/>
  <c r="J14" i="1" s="1"/>
  <c r="E13" i="1"/>
  <c r="H13" i="1" s="1"/>
  <c r="J13" i="1" s="1"/>
  <c r="E12" i="1"/>
  <c r="H12" i="1" s="1"/>
  <c r="J12" i="1" s="1"/>
  <c r="E11" i="1"/>
  <c r="H11" i="1" s="1"/>
  <c r="J11" i="1" s="1"/>
  <c r="H16" i="1" l="1"/>
  <c r="J16" i="1" s="1"/>
  <c r="J16" i="2"/>
</calcChain>
</file>

<file path=xl/sharedStrings.xml><?xml version="1.0" encoding="utf-8"?>
<sst xmlns="http://schemas.openxmlformats.org/spreadsheetml/2006/main" count="26" uniqueCount="15">
  <si>
    <t>قطر میلگرد(Cm)</t>
  </si>
  <si>
    <t>طول مورد محاسبه(Cm)</t>
  </si>
  <si>
    <t>فاصله آرماتور(Cm)</t>
  </si>
  <si>
    <t>تعداد آرماتور</t>
  </si>
  <si>
    <t>مساحت فولاد</t>
  </si>
  <si>
    <t>ضخامت بتن(Cm)</t>
  </si>
  <si>
    <t>مساحت بتن</t>
  </si>
  <si>
    <t>نسبت مساحت ها</t>
  </si>
  <si>
    <t>حداقل آیین نامه</t>
  </si>
  <si>
    <t>OK /Not OK</t>
  </si>
  <si>
    <t>مجموعه تخصصی سیویلار سازه</t>
  </si>
  <si>
    <r>
      <rPr>
        <b/>
        <sz val="22"/>
        <color rgb="FF92D050"/>
        <rFont val="Calibri"/>
        <family val="2"/>
        <scheme val="minor"/>
      </rPr>
      <t>راهنما1</t>
    </r>
    <r>
      <rPr>
        <b/>
        <sz val="20"/>
        <color rgb="FF92D050"/>
        <rFont val="Calibri"/>
        <family val="2"/>
        <scheme val="minor"/>
      </rPr>
      <t>:</t>
    </r>
    <r>
      <rPr>
        <b/>
        <sz val="16"/>
        <color theme="7"/>
        <rFont val="Calibri"/>
        <family val="2"/>
        <scheme val="minor"/>
      </rPr>
      <t xml:space="preserve"> با توجه به ضخامت دیوار برشی خود و مقایسه حداقل مقدار آیین نامه با نسبت مساحت ها، نوع و فاصله آرماتورهای انتخابی را مدنظر گرفته و در طراحی دستی دیوار برشی لحاظ کنید</t>
    </r>
  </si>
  <si>
    <r>
      <rPr>
        <b/>
        <sz val="22"/>
        <color rgb="FF92D050"/>
        <rFont val="Calibri"/>
        <family val="2"/>
        <scheme val="minor"/>
      </rPr>
      <t>راهنما2</t>
    </r>
    <r>
      <rPr>
        <b/>
        <sz val="16"/>
        <color theme="7"/>
        <rFont val="Calibri"/>
        <family val="2"/>
        <scheme val="minor"/>
      </rPr>
      <t>: سعی شود برای حرکت در راستای بهینه سازی، تعداد و نوع آرماتور را مقداری انتخاب کنین که کمترین اختلاف را با مقدار حداقل آرماتور داشته باشد تا سازه اقتصادی شود.</t>
    </r>
  </si>
  <si>
    <r>
      <rPr>
        <b/>
        <sz val="22"/>
        <color rgb="FF92D050"/>
        <rFont val="Calibri"/>
        <family val="2"/>
        <scheme val="minor"/>
      </rPr>
      <t>راهنما1:</t>
    </r>
    <r>
      <rPr>
        <b/>
        <sz val="18"/>
        <color rgb="FF92D050"/>
        <rFont val="Calibri"/>
        <family val="2"/>
        <scheme val="minor"/>
      </rPr>
      <t xml:space="preserve"> </t>
    </r>
    <r>
      <rPr>
        <b/>
        <sz val="18"/>
        <color theme="7"/>
        <rFont val="Calibri"/>
        <family val="2"/>
        <scheme val="minor"/>
      </rPr>
      <t>با توجه به ضخامت دیوار برشی خود و مقایسه حداقل مقدار آیین نامه با نسبت مساحت ها، نوع و فاصله آرماتورهای انتخابی را مدنظر گرفته و در طراحی دستی دیوار برشی لحاظ کنید</t>
    </r>
  </si>
  <si>
    <r>
      <rPr>
        <b/>
        <sz val="22"/>
        <color rgb="FF92D050"/>
        <rFont val="Calibri"/>
        <family val="2"/>
        <scheme val="minor"/>
      </rPr>
      <t>راهنما2</t>
    </r>
    <r>
      <rPr>
        <b/>
        <sz val="16"/>
        <color theme="7"/>
        <rFont val="Calibri"/>
        <family val="2"/>
        <scheme val="minor"/>
      </rPr>
      <t xml:space="preserve">: </t>
    </r>
    <r>
      <rPr>
        <b/>
        <sz val="18"/>
        <color theme="7"/>
        <rFont val="Calibri"/>
        <family val="2"/>
        <scheme val="minor"/>
      </rPr>
      <t>سعی شود برای حرکت در راستای بهینه سازی، تعداد و نوع آرماتور را مقداری انتخاب کنین که کمترین اختلاف را با مقدار حداقل آرماتور داشته باشد تا سازه اقتصادی شود.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</si>
</sst>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sz val="14"/>
      <color rgb="FF9C0006"/>
      <name val="Calibri"/>
      <family val="2"/>
      <charset val="178"/>
      <scheme val="minor"/>
    </font>
    <font>
      <sz val="14"/>
      <color rgb="FF006100"/>
      <name val="Calibri"/>
      <family val="2"/>
      <charset val="178"/>
      <scheme val="minor"/>
    </font>
    <font>
      <sz val="36"/>
      <color rgb="FFFFFF00"/>
      <name val="Calibri"/>
      <family val="2"/>
      <scheme val="minor"/>
    </font>
    <font>
      <sz val="36"/>
      <color rgb="FFFFC000"/>
      <name val="Calibri"/>
      <family val="2"/>
      <scheme val="minor"/>
    </font>
    <font>
      <sz val="14"/>
      <color rgb="FFFFC000"/>
      <name val="Calibri"/>
      <family val="2"/>
      <charset val="178"/>
      <scheme val="minor"/>
    </font>
    <font>
      <sz val="16"/>
      <color theme="1"/>
      <name val="Calibri"/>
      <family val="2"/>
      <scheme val="minor"/>
    </font>
    <font>
      <b/>
      <sz val="16"/>
      <color theme="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7"/>
      <name val="Calibri"/>
      <family val="2"/>
      <scheme val="minor"/>
    </font>
    <font>
      <b/>
      <sz val="22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8"/>
      <color rgb="FF92D050"/>
      <name val="Calibri"/>
      <family val="2"/>
      <scheme val="minor"/>
    </font>
    <font>
      <sz val="14"/>
      <color rgb="FFFF0000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8">
    <xf numFmtId="0" fontId="0" fillId="0" borderId="0" xfId="0"/>
    <xf numFmtId="0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0" fontId="5" fillId="2" borderId="1" xfId="1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/>
    <xf numFmtId="0" fontId="0" fillId="4" borderId="0" xfId="0" applyFill="1" applyAlignment="1"/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5" fillId="4" borderId="0" xfId="0" applyFont="1" applyFill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2" borderId="1" xfId="1" applyNumberFormat="1" applyFont="1" applyBorder="1" applyAlignment="1">
      <alignment horizontal="center" wrapText="1"/>
    </xf>
  </cellXfs>
  <cellStyles count="3">
    <cellStyle name="Bad" xfId="2" builtinId="27"/>
    <cellStyle name="Good" xfId="1" builtinId="26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118C31A-5110-4ACE-8382-339C8FE3FCA1}" type="doc">
      <dgm:prSet loTypeId="urn:microsoft.com/office/officeart/2008/layout/AscendingPictureAccentProcess" loCatId="process" qsTypeId="urn:microsoft.com/office/officeart/2005/8/quickstyle/3d3" qsCatId="3D" csTypeId="urn:microsoft.com/office/officeart/2005/8/colors/accent1_2" csCatId="accent1" phldr="1"/>
      <dgm:spPr/>
    </dgm:pt>
    <dgm:pt modelId="{73A10FEC-9773-4938-8AB4-E14FEBE016BC}" type="pres">
      <dgm:prSet presAssocID="{B118C31A-5110-4ACE-8382-339C8FE3FCA1}" presName="Name0" presStyleCnt="0">
        <dgm:presLayoutVars>
          <dgm:chMax val="7"/>
          <dgm:chPref val="7"/>
          <dgm:dir/>
        </dgm:presLayoutVars>
      </dgm:prSet>
      <dgm:spPr/>
    </dgm:pt>
  </dgm:ptLst>
  <dgm:cxnLst>
    <dgm:cxn modelId="{63D35ECC-D33B-4AA7-98C9-684A540BBB69}" type="presOf" srcId="{B118C31A-5110-4ACE-8382-339C8FE3FCA1}" destId="{73A10FEC-9773-4938-8AB4-E14FEBE016BC}" srcOrd="0" destOrd="0" presId="urn:microsoft.com/office/officeart/2008/layout/AscendingPictureAccent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118C31A-5110-4ACE-8382-339C8FE3FCA1}" type="doc">
      <dgm:prSet loTypeId="urn:microsoft.com/office/officeart/2008/layout/AscendingPictureAccentProcess" loCatId="process" qsTypeId="urn:microsoft.com/office/officeart/2005/8/quickstyle/3d3" qsCatId="3D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73A10FEC-9773-4938-8AB4-E14FEBE016BC}" type="pres">
      <dgm:prSet presAssocID="{B118C31A-5110-4ACE-8382-339C8FE3FCA1}" presName="Name0" presStyleCnt="0">
        <dgm:presLayoutVars>
          <dgm:chMax val="7"/>
          <dgm:chPref val="7"/>
          <dgm:dir/>
        </dgm:presLayoutVars>
      </dgm:prSet>
      <dgm:spPr/>
      <dgm:t>
        <a:bodyPr/>
        <a:lstStyle/>
        <a:p>
          <a:endParaRPr lang="en-US"/>
        </a:p>
      </dgm:t>
    </dgm:pt>
  </dgm:ptLst>
  <dgm:cxnLst>
    <dgm:cxn modelId="{63D35ECC-D33B-4AA7-98C9-684A540BBB69}" type="presOf" srcId="{B118C31A-5110-4ACE-8382-339C8FE3FCA1}" destId="{73A10FEC-9773-4938-8AB4-E14FEBE016BC}" srcOrd="0" destOrd="0" presId="urn:microsoft.com/office/officeart/2008/layout/AscendingPictureAccentProcess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AscendingPictureAccentProcess">
  <dgm:title val=""/>
  <dgm:desc val=""/>
  <dgm:catLst>
    <dgm:cat type="process" pri="22500"/>
    <dgm:cat type="picture" pri="16000"/>
    <dgm:cat type="pictureconvert" pri="16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chPref val="7"/>
      <dgm:dir/>
    </dgm:varLst>
    <dgm:shape xmlns:r="http://schemas.openxmlformats.org/officeDocument/2006/relationships" r:blip="">
      <dgm:adjLst/>
    </dgm:shape>
    <dgm:choose name="Name1">
      <dgm:if name="Name2" axis="ch" ptType="node" func="cnt" op="equ" val="1">
        <dgm:choose name="Name3">
          <dgm:if name="Name4" func="var" arg="dir" op="equ" val="norm">
            <dgm:choose name="Name5">
              <dgm:if name="Name6" axis="des" func="maxDepth" op="gt" val="1">
                <dgm:alg type="composite">
                  <dgm:param type="ar" val="2.7"/>
                </dgm:alg>
                <dgm:constrLst>
                  <dgm:constr type="primFontSz" for="ch" forName="parTx1" op="equ" val="65"/>
                  <dgm:constr type="primFontSz" for="ch" forName="desTx1" op="equ" val="65"/>
                  <dgm:constr type="userD" refType="w" fact="0.0247"/>
                  <dgm:constr type="l" for="ch" forName="parTx1" refType="w" fact="0.2711"/>
                  <dgm:constr type="t" for="ch" forName="parTx1" refType="h" fact="0.9603"/>
                  <dgm:constr type="w" for="ch" forName="parTx1" refType="w" fact="0.5325"/>
                  <dgm:constr type="h" for="ch" forName="parTx1" refType="h" fact="0.3856"/>
                  <dgm:constr type="ctrX" for="ch" forName="picture1" refType="w" fact="0.2469"/>
                  <dgm:constr type="ctrY" for="ch" forName="picture1" refType="h" fact="0.9"/>
                  <dgm:constr type="w" for="ch" forName="picture1" refType="w" fact="0.2469"/>
                  <dgm:constr type="h" for="ch" forName="picture1" refType="h" fact="0.6667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</dgm:constrLst>
              </dgm:if>
              <dgm:else name="Name7">
                <dgm:alg type="composite">
                  <dgm:param type="ar" val="2"/>
                </dgm:alg>
                <dgm:constrLst>
                  <dgm:constr type="primFontSz" for="ch" forName="parTx1" op="equ" val="65"/>
                  <dgm:constr type="userD" refType="w" fact="0.0333"/>
                  <dgm:constr type="l" for="ch" forName="parTx1" refType="w" fact="0.366"/>
                  <dgm:constr type="t" for="ch" forName="parTx1" refType="h" fact="0.7113"/>
                  <dgm:constr type="w" for="ch" forName="parTx1" refType="w" fact="0.7189"/>
                  <dgm:constr type="h" for="ch" forName="parTx1" refType="h" fact="0.3856"/>
                  <dgm:constr type="ctrX" for="ch" forName="picture1" refType="w" fact="0.3333"/>
                  <dgm:constr type="ctrY" for="ch" forName="picture1" refType="h" fact="0.6667"/>
                  <dgm:constr type="w" for="ch" forName="picture1" refType="w" fact="0.3333"/>
                  <dgm:constr type="h" for="ch" forName="picture1" refType="h" fact="0.6667"/>
                </dgm:constrLst>
              </dgm:else>
            </dgm:choose>
          </dgm:if>
          <dgm:else name="Name8">
            <dgm:choose name="Name9">
              <dgm:if name="Name10" axis="des" func="maxDepth" op="gt" val="1">
                <dgm:alg type="composite">
                  <dgm:param type="ar" val="2.7"/>
                </dgm:alg>
                <dgm:constrLst>
                  <dgm:constr type="primFontSz" for="ch" forName="parTx1" op="equ" val="65"/>
                  <dgm:constr type="primFontSz" for="ch" forName="desTx1" op="equ" val="65"/>
                  <dgm:constr type="userD" refType="w" fact="0.0247"/>
                  <dgm:constr type="r" for="ch" forName="parTx1" refType="w" fact="0.7289"/>
                  <dgm:constr type="t" for="ch" forName="parTx1" refType="h" fact="0.9603"/>
                  <dgm:constr type="w" for="ch" forName="parTx1" refType="w" fact="0.5325"/>
                  <dgm:constr type="h" for="ch" forName="parTx1" refType="h" fact="0.3856"/>
                  <dgm:constr type="ctrX" for="ch" forName="picture1" refType="w" fact="0.7531"/>
                  <dgm:constr type="ctrY" for="ch" forName="picture1" refType="h" fact="0.9"/>
                  <dgm:constr type="w" for="ch" forName="picture1" refType="w" fact="0.2469"/>
                  <dgm:constr type="h" for="ch" forName="picture1" refType="h" fact="0.6667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</dgm:constrLst>
              </dgm:if>
              <dgm:else name="Name11">
                <dgm:alg type="composite">
                  <dgm:param type="ar" val="2"/>
                </dgm:alg>
                <dgm:constrLst>
                  <dgm:constr type="primFontSz" for="ch" forName="parTx1" op="equ" val="65"/>
                  <dgm:constr type="userD" refType="w" fact="0.0333"/>
                  <dgm:constr type="r" for="ch" forName="parTx1" refType="w" fact="0.634"/>
                  <dgm:constr type="t" for="ch" forName="parTx1" refType="h" fact="0.7113"/>
                  <dgm:constr type="w" for="ch" forName="parTx1" refType="w" fact="0.7189"/>
                  <dgm:constr type="h" for="ch" forName="parTx1" refType="h" fact="0.3856"/>
                  <dgm:constr type="ctrX" for="ch" forName="picture1" refType="w" fact="0.6667"/>
                  <dgm:constr type="ctrY" for="ch" forName="picture1" refType="h" fact="0.6667"/>
                  <dgm:constr type="w" for="ch" forName="picture1" refType="w" fact="0.3333"/>
                  <dgm:constr type="h" for="ch" forName="picture1" refType="h" fact="0.6667"/>
                </dgm:constrLst>
              </dgm:else>
            </dgm:choose>
          </dgm:else>
        </dgm:choose>
      </dgm:if>
      <dgm:if name="Name12" axis="ch" ptType="node" func="cnt" op="equ" val="2">
        <dgm:choose name="Name13">
          <dgm:if name="Name14" func="var" arg="dir" op="equ" val="norm">
            <dgm:choose name="Name15">
              <dgm:if name="Name16" axis="des" func="maxDepth" op="gt" val="1">
                <dgm:alg type="composite">
                  <dgm:param type="ar" val="2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userD" refType="w" fact="0.0188"/>
                  <dgm:constr type="ctrX" for="ch" forName="dot1" refType="w" fact="0.3221"/>
                  <dgm:constr type="ctrY" for="ch" forName="dot1" refType="h" fact="0.5911"/>
                  <dgm:constr type="w" for="ch" forName="dot1" refType="userD"/>
                  <dgm:constr type="h" for="ch" forName="dot1" refType="userD"/>
                  <dgm:constr type="ctrX" for="ch" forName="dot2" refType="w" fact="0.3056"/>
                  <dgm:constr type="ctrY" for="ch" forName="dot2" refType="h" fact="0.644"/>
                  <dgm:constr type="w" for="ch" forName="dot2" refType="userD"/>
                  <dgm:constr type="h" for="ch" forName="dot2" refType="userD"/>
                  <dgm:constr type="ctrX" for="ch" forName="dot3" refType="w" fact="0.2859"/>
                  <dgm:constr type="ctrY" for="ch" forName="dot3" refType="h" fact="0.6898"/>
                  <dgm:constr type="w" for="ch" forName="dot3" refType="userD"/>
                  <dgm:constr type="h" for="ch" forName="dot3" refType="userD"/>
                  <dgm:constr type="ctrX" for="ch" forName="dotArrow1" refType="w" fact="0.3095"/>
                  <dgm:constr type="ctrY" for="ch" forName="dotArrow1" refType="h" fact="0.0587"/>
                  <dgm:constr type="w" for="ch" forName="dotArrow1" refType="userD"/>
                  <dgm:constr type="h" for="ch" forName="dotArrow1" refType="userD"/>
                  <dgm:constr type="ctrX" for="ch" forName="dotArrow2" refType="w" fact="0.3346"/>
                  <dgm:constr type="ctrY" for="ch" forName="dotArrow2" refType="h" fact="0.0287"/>
                  <dgm:constr type="w" for="ch" forName="dotArrow2" refType="userD"/>
                  <dgm:constr type="h" for="ch" forName="dotArrow2" refType="userD"/>
                  <dgm:constr type="ctrX" for="ch" forName="dotArrow3" refType="w" fact="0.3597"/>
                  <dgm:constr type="ctrY" for="ch" forName="dotArrow3" refType="h" fact="-0.0013"/>
                  <dgm:constr type="w" for="ch" forName="dotArrow3" refType="userD"/>
                  <dgm:constr type="h" for="ch" forName="dotArrow3" refType="userD"/>
                  <dgm:constr type="ctrX" for="ch" forName="dotArrow4" refType="w" fact="0.3848"/>
                  <dgm:constr type="ctrY" for="ch" forName="dotArrow4" refType="h" fact="0.0287"/>
                  <dgm:constr type="w" for="ch" forName="dotArrow4" refType="userD"/>
                  <dgm:constr type="h" for="ch" forName="dotArrow4" refType="userD"/>
                  <dgm:constr type="ctrX" for="ch" forName="dotArrow5" refType="w" fact="0.41"/>
                  <dgm:constr type="ctrY" for="ch" forName="dotArrow5" refType="h" fact="0.0587"/>
                  <dgm:constr type="w" for="ch" forName="dotArrow5" refType="userD"/>
                  <dgm:constr type="h" for="ch" forName="dotArrow5" refType="userD"/>
                  <dgm:constr type="ctrX" for="ch" forName="dotArrow6" refType="w" fact="0.3597"/>
                  <dgm:constr type="ctrY" for="ch" forName="dotArrow6" refType="h" fact="0.062"/>
                  <dgm:constr type="w" for="ch" forName="dotArrow6" refType="userD"/>
                  <dgm:constr type="h" for="ch" forName="dotArrow6" refType="userD"/>
                  <dgm:constr type="ctrX" for="ch" forName="dotArrow7" refType="w" fact="0.3597"/>
                  <dgm:constr type="ctrY" for="ch" forName="dotArrow7" refType="h" fact="0.1253"/>
                  <dgm:constr type="w" for="ch" forName="dotArrow7" refType="userD"/>
                  <dgm:constr type="h" for="ch" forName="dotArrow7" refType="userD"/>
                  <dgm:constr type="l" for="ch" forName="parTx1" refType="w" fact="0.197"/>
                  <dgm:constr type="t" for="ch" forName="parTx1" refType="h" fact="0.8169"/>
                  <dgm:constr type="w" for="ch" forName="parTx1" refType="w" fact="0.4064"/>
                  <dgm:constr type="h" for="ch" forName="parTx1" refType="h" fact="0.218"/>
                  <dgm:constr type="ctrX" for="ch" forName="picture1" refType="w" fact="0.1785"/>
                  <dgm:constr type="ctrY" for="ch" forName="picture1" refType="h" fact="0.7834"/>
                  <dgm:constr type="w" for="ch" forName="picture1" refType="w" fact="0.1884"/>
                  <dgm:constr type="h" for="ch" forName="picture1" refType="h" fact="0.3768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3688"/>
                  <dgm:constr type="t" for="ch" forName="parTx2" refType="h" fact="0.3905"/>
                  <dgm:constr type="w" for="ch" forName="parTx2" refType="w" fact="0.4064"/>
                  <dgm:constr type="h" for="ch" forName="parTx2" refType="h" fact="0.218"/>
                  <dgm:constr type="ctrX" for="ch" forName="picture2" refType="w" fact="0.3503"/>
                  <dgm:constr type="ctrY" for="ch" forName="picture2" refType="h" fact="0.357"/>
                  <dgm:constr type="w" for="ch" forName="picture2" refType="w" fact="0.1884"/>
                  <dgm:constr type="h" for="ch" forName="picture2" refType="h" fact="0.3768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</dgm:constrLst>
              </dgm:if>
              <dgm:else name="Name17">
                <dgm:alg type="composite">
                  <dgm:param type="ar" val="1.507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userD" refType="w" fact="0.025"/>
                  <dgm:constr type="ctrX" for="ch" forName="dot1" refType="w" fact="0.4274"/>
                  <dgm:constr type="ctrY" for="ch" forName="dot1" refType="h" fact="0.5911"/>
                  <dgm:constr type="w" for="ch" forName="dot1" refType="userD"/>
                  <dgm:constr type="h" for="ch" forName="dot1" refType="userD"/>
                  <dgm:constr type="ctrX" for="ch" forName="dot2" refType="w" fact="0.4055"/>
                  <dgm:constr type="ctrY" for="ch" forName="dot2" refType="h" fact="0.644"/>
                  <dgm:constr type="w" for="ch" forName="dot2" refType="userD"/>
                  <dgm:constr type="h" for="ch" forName="dot2" refType="userD"/>
                  <dgm:constr type="ctrX" for="ch" forName="dot3" refType="w" fact="0.3794"/>
                  <dgm:constr type="ctrY" for="ch" forName="dot3" refType="h" fact="0.6898"/>
                  <dgm:constr type="w" for="ch" forName="dot3" refType="userD"/>
                  <dgm:constr type="h" for="ch" forName="dot3" refType="userD"/>
                  <dgm:constr type="ctrX" for="ch" forName="dotArrow1" refType="w" fact="0.4106"/>
                  <dgm:constr type="ctrY" for="ch" forName="dotArrow1" refType="h" fact="0.0587"/>
                  <dgm:constr type="w" for="ch" forName="dotArrow1" refType="userD"/>
                  <dgm:constr type="h" for="ch" forName="dotArrow1" refType="userD"/>
                  <dgm:constr type="ctrX" for="ch" forName="dotArrow2" refType="w" fact="0.444"/>
                  <dgm:constr type="ctrY" for="ch" forName="dotArrow2" refType="h" fact="0.0287"/>
                  <dgm:constr type="w" for="ch" forName="dotArrow2" refType="userD"/>
                  <dgm:constr type="h" for="ch" forName="dotArrow2" refType="userD"/>
                  <dgm:constr type="ctrX" for="ch" forName="dotArrow3" refType="w" fact="0.4773"/>
                  <dgm:constr type="ctrY" for="ch" forName="dotArrow3" refType="h" fact="-0.0013"/>
                  <dgm:constr type="w" for="ch" forName="dotArrow3" refType="userD"/>
                  <dgm:constr type="h" for="ch" forName="dotArrow3" refType="userD"/>
                  <dgm:constr type="ctrX" for="ch" forName="dotArrow4" refType="w" fact="0.5106"/>
                  <dgm:constr type="ctrY" for="ch" forName="dotArrow4" refType="h" fact="0.0287"/>
                  <dgm:constr type="w" for="ch" forName="dotArrow4" refType="userD"/>
                  <dgm:constr type="h" for="ch" forName="dotArrow4" refType="userD"/>
                  <dgm:constr type="ctrX" for="ch" forName="dotArrow5" refType="w" fact="0.544"/>
                  <dgm:constr type="ctrY" for="ch" forName="dotArrow5" refType="h" fact="0.0587"/>
                  <dgm:constr type="w" for="ch" forName="dotArrow5" refType="userD"/>
                  <dgm:constr type="h" for="ch" forName="dotArrow5" refType="userD"/>
                  <dgm:constr type="ctrX" for="ch" forName="dotArrow6" refType="w" fact="0.4773"/>
                  <dgm:constr type="ctrY" for="ch" forName="dotArrow6" refType="h" fact="0.062"/>
                  <dgm:constr type="w" for="ch" forName="dotArrow6" refType="userD"/>
                  <dgm:constr type="h" for="ch" forName="dotArrow6" refType="userD"/>
                  <dgm:constr type="ctrX" for="ch" forName="dotArrow7" refType="w" fact="0.4773"/>
                  <dgm:constr type="ctrY" for="ch" forName="dotArrow7" refType="h" fact="0.1253"/>
                  <dgm:constr type="w" for="ch" forName="dotArrow7" refType="userD"/>
                  <dgm:constr type="h" for="ch" forName="dotArrow7" refType="userD"/>
                  <dgm:constr type="l" for="ch" forName="parTx1" refType="w" fact="0.2614"/>
                  <dgm:constr type="t" for="ch" forName="parTx1" refType="h" fact="0.8086"/>
                  <dgm:constr type="w" for="ch" forName="parTx1" refType="w" fact="0.5392"/>
                  <dgm:constr type="h" for="ch" forName="parTx1" refType="h" fact="0.218"/>
                  <dgm:constr type="ctrX" for="ch" forName="picture1" refType="w" fact="0.2369"/>
                  <dgm:constr type="ctrY" for="ch" forName="picture1" refType="h" fact="0.7834"/>
                  <dgm:constr type="w" for="ch" forName="picture1" refType="w" fact="0.25"/>
                  <dgm:constr type="h" for="ch" forName="picture1" refType="h" fact="0.3768"/>
                  <dgm:constr type="l" for="ch" forName="parTx2" refType="w" fact="0.4893"/>
                  <dgm:constr type="t" for="ch" forName="parTx2" refType="h" fact="0.3822"/>
                  <dgm:constr type="w" for="ch" forName="parTx2" refType="w" fact="0.5392"/>
                  <dgm:constr type="h" for="ch" forName="parTx2" refType="h" fact="0.218"/>
                  <dgm:constr type="ctrX" for="ch" forName="picture2" refType="w" fact="0.4648"/>
                  <dgm:constr type="ctrY" for="ch" forName="picture2" refType="h" fact="0.357"/>
                  <dgm:constr type="w" for="ch" forName="picture2" refType="w" fact="0.25"/>
                  <dgm:constr type="h" for="ch" forName="picture2" refType="h" fact="0.3768"/>
                </dgm:constrLst>
              </dgm:else>
            </dgm:choose>
          </dgm:if>
          <dgm:else name="Name18">
            <dgm:choose name="Name19">
              <dgm:if name="Name20" axis="des" func="maxDepth" op="gt" val="1">
                <dgm:alg type="composite">
                  <dgm:param type="ar" val="2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userD" refType="w" fact="0.0188"/>
                  <dgm:constr type="ctrX" for="ch" forName="dot1" refType="w" fact="0.6779"/>
                  <dgm:constr type="ctrY" for="ch" forName="dot1" refType="h" fact="0.5911"/>
                  <dgm:constr type="w" for="ch" forName="dot1" refType="userD"/>
                  <dgm:constr type="h" for="ch" forName="dot1" refType="userD"/>
                  <dgm:constr type="ctrX" for="ch" forName="dot2" refType="w" fact="0.6944"/>
                  <dgm:constr type="ctrY" for="ch" forName="dot2" refType="h" fact="0.644"/>
                  <dgm:constr type="w" for="ch" forName="dot2" refType="userD"/>
                  <dgm:constr type="h" for="ch" forName="dot2" refType="userD"/>
                  <dgm:constr type="ctrX" for="ch" forName="dot3" refType="w" fact="0.7141"/>
                  <dgm:constr type="ctrY" for="ch" forName="dot3" refType="h" fact="0.6898"/>
                  <dgm:constr type="w" for="ch" forName="dot3" refType="userD"/>
                  <dgm:constr type="h" for="ch" forName="dot3" refType="userD"/>
                  <dgm:constr type="ctrX" for="ch" forName="dotArrow1" refType="w" fact="0.6905"/>
                  <dgm:constr type="ctrY" for="ch" forName="dotArrow1" refType="h" fact="0.0587"/>
                  <dgm:constr type="w" for="ch" forName="dotArrow1" refType="userD"/>
                  <dgm:constr type="h" for="ch" forName="dotArrow1" refType="userD"/>
                  <dgm:constr type="ctrX" for="ch" forName="dotArrow2" refType="w" fact="0.6654"/>
                  <dgm:constr type="ctrY" for="ch" forName="dotArrow2" refType="h" fact="0.0287"/>
                  <dgm:constr type="w" for="ch" forName="dotArrow2" refType="userD"/>
                  <dgm:constr type="h" for="ch" forName="dotArrow2" refType="userD"/>
                  <dgm:constr type="ctrX" for="ch" forName="dotArrow3" refType="w" fact="0.6403"/>
                  <dgm:constr type="ctrY" for="ch" forName="dotArrow3" refType="h" fact="-0.0013"/>
                  <dgm:constr type="w" for="ch" forName="dotArrow3" refType="userD"/>
                  <dgm:constr type="h" for="ch" forName="dotArrow3" refType="userD"/>
                  <dgm:constr type="ctrX" for="ch" forName="dotArrow4" refType="w" fact="0.6152"/>
                  <dgm:constr type="ctrY" for="ch" forName="dotArrow4" refType="h" fact="0.0287"/>
                  <dgm:constr type="w" for="ch" forName="dotArrow4" refType="userD"/>
                  <dgm:constr type="h" for="ch" forName="dotArrow4" refType="userD"/>
                  <dgm:constr type="ctrX" for="ch" forName="dotArrow5" refType="w" fact="0.59"/>
                  <dgm:constr type="ctrY" for="ch" forName="dotArrow5" refType="h" fact="0.0587"/>
                  <dgm:constr type="w" for="ch" forName="dotArrow5" refType="userD"/>
                  <dgm:constr type="h" for="ch" forName="dotArrow5" refType="userD"/>
                  <dgm:constr type="ctrX" for="ch" forName="dotArrow6" refType="w" fact="0.6403"/>
                  <dgm:constr type="ctrY" for="ch" forName="dotArrow6" refType="h" fact="0.062"/>
                  <dgm:constr type="w" for="ch" forName="dotArrow6" refType="userD"/>
                  <dgm:constr type="h" for="ch" forName="dotArrow6" refType="userD"/>
                  <dgm:constr type="ctrX" for="ch" forName="dotArrow7" refType="w" fact="0.6403"/>
                  <dgm:constr type="ctrY" for="ch" forName="dotArrow7" refType="h" fact="0.1253"/>
                  <dgm:constr type="w" for="ch" forName="dotArrow7" refType="userD"/>
                  <dgm:constr type="h" for="ch" forName="dotArrow7" refType="userD"/>
                  <dgm:constr type="r" for="ch" forName="parTx1" refType="w" fact="0.803"/>
                  <dgm:constr type="t" for="ch" forName="parTx1" refType="h" fact="0.8169"/>
                  <dgm:constr type="w" for="ch" forName="parTx1" refType="w" fact="0.4064"/>
                  <dgm:constr type="h" for="ch" forName="parTx1" refType="h" fact="0.218"/>
                  <dgm:constr type="ctrX" for="ch" forName="picture1" refType="w" fact="0.8215"/>
                  <dgm:constr type="ctrY" for="ch" forName="picture1" refType="h" fact="0.7834"/>
                  <dgm:constr type="w" for="ch" forName="picture1" refType="w" fact="0.1884"/>
                  <dgm:constr type="h" for="ch" forName="picture1" refType="h" fact="0.3768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6312"/>
                  <dgm:constr type="t" for="ch" forName="parTx2" refType="h" fact="0.3905"/>
                  <dgm:constr type="w" for="ch" forName="parTx2" refType="w" fact="0.4064"/>
                  <dgm:constr type="h" for="ch" forName="parTx2" refType="h" fact="0.218"/>
                  <dgm:constr type="ctrX" for="ch" forName="picture2" refType="w" fact="0.6497"/>
                  <dgm:constr type="ctrY" for="ch" forName="picture2" refType="h" fact="0.357"/>
                  <dgm:constr type="w" for="ch" forName="picture2" refType="w" fact="0.1884"/>
                  <dgm:constr type="h" for="ch" forName="picture2" refType="h" fact="0.3768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</dgm:constrLst>
              </dgm:if>
              <dgm:else name="Name21">
                <dgm:alg type="composite">
                  <dgm:param type="ar" val="1.507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userD" refType="w" fact="0.025"/>
                  <dgm:constr type="ctrX" for="ch" forName="dot1" refType="w" fact="0.5726"/>
                  <dgm:constr type="ctrY" for="ch" forName="dot1" refType="h" fact="0.5911"/>
                  <dgm:constr type="w" for="ch" forName="dot1" refType="userD"/>
                  <dgm:constr type="h" for="ch" forName="dot1" refType="userD"/>
                  <dgm:constr type="ctrX" for="ch" forName="dot2" refType="w" fact="0.5945"/>
                  <dgm:constr type="ctrY" for="ch" forName="dot2" refType="h" fact="0.644"/>
                  <dgm:constr type="w" for="ch" forName="dot2" refType="userD"/>
                  <dgm:constr type="h" for="ch" forName="dot2" refType="userD"/>
                  <dgm:constr type="ctrX" for="ch" forName="dot3" refType="w" fact="0.6206"/>
                  <dgm:constr type="ctrY" for="ch" forName="dot3" refType="h" fact="0.6898"/>
                  <dgm:constr type="w" for="ch" forName="dot3" refType="userD"/>
                  <dgm:constr type="h" for="ch" forName="dot3" refType="userD"/>
                  <dgm:constr type="ctrX" for="ch" forName="dotArrow1" refType="w" fact="0.5894"/>
                  <dgm:constr type="ctrY" for="ch" forName="dotArrow1" refType="h" fact="0.0587"/>
                  <dgm:constr type="w" for="ch" forName="dotArrow1" refType="userD"/>
                  <dgm:constr type="h" for="ch" forName="dotArrow1" refType="userD"/>
                  <dgm:constr type="ctrX" for="ch" forName="dotArrow2" refType="w" fact="0.556"/>
                  <dgm:constr type="ctrY" for="ch" forName="dotArrow2" refType="h" fact="0.0287"/>
                  <dgm:constr type="w" for="ch" forName="dotArrow2" refType="userD"/>
                  <dgm:constr type="h" for="ch" forName="dotArrow2" refType="userD"/>
                  <dgm:constr type="ctrX" for="ch" forName="dotArrow3" refType="w" fact="0.5227"/>
                  <dgm:constr type="ctrY" for="ch" forName="dotArrow3" refType="h" fact="-0.0013"/>
                  <dgm:constr type="w" for="ch" forName="dotArrow3" refType="userD"/>
                  <dgm:constr type="h" for="ch" forName="dotArrow3" refType="userD"/>
                  <dgm:constr type="ctrX" for="ch" forName="dotArrow4" refType="w" fact="0.4894"/>
                  <dgm:constr type="ctrY" for="ch" forName="dotArrow4" refType="h" fact="0.0287"/>
                  <dgm:constr type="w" for="ch" forName="dotArrow4" refType="userD"/>
                  <dgm:constr type="h" for="ch" forName="dotArrow4" refType="userD"/>
                  <dgm:constr type="ctrX" for="ch" forName="dotArrow5" refType="w" fact="0.456"/>
                  <dgm:constr type="ctrY" for="ch" forName="dotArrow5" refType="h" fact="0.0587"/>
                  <dgm:constr type="w" for="ch" forName="dotArrow5" refType="userD"/>
                  <dgm:constr type="h" for="ch" forName="dotArrow5" refType="userD"/>
                  <dgm:constr type="ctrX" for="ch" forName="dotArrow6" refType="w" fact="0.5227"/>
                  <dgm:constr type="ctrY" for="ch" forName="dotArrow6" refType="h" fact="0.062"/>
                  <dgm:constr type="w" for="ch" forName="dotArrow6" refType="userD"/>
                  <dgm:constr type="h" for="ch" forName="dotArrow6" refType="userD"/>
                  <dgm:constr type="ctrX" for="ch" forName="dotArrow7" refType="w" fact="0.5227"/>
                  <dgm:constr type="ctrY" for="ch" forName="dotArrow7" refType="h" fact="0.1253"/>
                  <dgm:constr type="w" for="ch" forName="dotArrow7" refType="userD"/>
                  <dgm:constr type="h" for="ch" forName="dotArrow7" refType="userD"/>
                  <dgm:constr type="r" for="ch" forName="parTx1" refType="w" fact="0.7386"/>
                  <dgm:constr type="t" for="ch" forName="parTx1" refType="h" fact="0.8086"/>
                  <dgm:constr type="w" for="ch" forName="parTx1" refType="w" fact="0.5392"/>
                  <dgm:constr type="h" for="ch" forName="parTx1" refType="h" fact="0.218"/>
                  <dgm:constr type="ctrX" for="ch" forName="picture1" refType="w" fact="0.7631"/>
                  <dgm:constr type="ctrY" for="ch" forName="picture1" refType="h" fact="0.7834"/>
                  <dgm:constr type="w" for="ch" forName="picture1" refType="w" fact="0.25"/>
                  <dgm:constr type="h" for="ch" forName="picture1" refType="h" fact="0.3768"/>
                  <dgm:constr type="r" for="ch" forName="parTx2" refType="w" fact="0.5107"/>
                  <dgm:constr type="t" for="ch" forName="parTx2" refType="h" fact="0.3822"/>
                  <dgm:constr type="w" for="ch" forName="parTx2" refType="w" fact="0.5392"/>
                  <dgm:constr type="h" for="ch" forName="parTx2" refType="h" fact="0.218"/>
                  <dgm:constr type="ctrX" for="ch" forName="picture2" refType="w" fact="0.5352"/>
                  <dgm:constr type="ctrY" for="ch" forName="picture2" refType="h" fact="0.357"/>
                  <dgm:constr type="w" for="ch" forName="picture2" refType="w" fact="0.25"/>
                  <dgm:constr type="h" for="ch" forName="picture2" refType="h" fact="0.3768"/>
                </dgm:constrLst>
              </dgm:else>
            </dgm:choose>
          </dgm:else>
        </dgm:choose>
      </dgm:if>
      <dgm:if name="Name22" axis="ch" ptType="node" func="cnt" op="equ" val="3">
        <dgm:choose name="Name23">
          <dgm:if name="Name24" func="var" arg="dir" op="equ" val="norm">
            <dgm:choose name="Name25">
              <dgm:if name="Name26" axis="des" func="maxDepth" op="gt" val="1">
                <dgm:alg type="composite">
                  <dgm:param type="ar" val="1.7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userD" refType="w" fact="0.0162"/>
                  <dgm:constr type="ctrX" for="ch" forName="dot1" refType="w" fact="0.2981"/>
                  <dgm:constr type="ctrY" for="ch" forName="dot1" refType="h" fact="0.763"/>
                  <dgm:constr type="w" for="ch" forName="dot1" refType="userD"/>
                  <dgm:constr type="h" for="ch" forName="dot1" refType="userD"/>
                  <dgm:constr type="ctrX" for="ch" forName="dot2" refType="w" fact="0.2676"/>
                  <dgm:constr type="ctrY" for="ch" forName="dot2" refType="h" fact="0.7887"/>
                  <dgm:constr type="w" for="ch" forName="dot2" refType="userD"/>
                  <dgm:constr type="h" for="ch" forName="dot2" refType="userD"/>
                  <dgm:constr type="ctrX" for="ch" forName="dot3" refType="w" fact="0.2357"/>
                  <dgm:constr type="ctrY" for="ch" forName="dot3" refType="h" fact="0.809"/>
                  <dgm:constr type="w" for="ch" forName="dot3" refType="userD"/>
                  <dgm:constr type="h" for="ch" forName="dot3" refType="userD"/>
                  <dgm:constr type="ctrX" for="ch" forName="dot4" refType="w" fact="0.4445"/>
                  <dgm:constr type="ctrY" for="ch" forName="dot4" refType="h" fact="0.4655"/>
                  <dgm:constr type="w" for="ch" forName="dot4" refType="userD"/>
                  <dgm:constr type="h" for="ch" forName="dot4" refType="userD"/>
                  <dgm:constr type="ctrX" for="ch" forName="dot5" refType="w" fact="0.4323"/>
                  <dgm:constr type="ctrY" for="ch" forName="dot5" refType="h" fact="0.5178"/>
                  <dgm:constr type="w" for="ch" forName="dot5" refType="userD"/>
                  <dgm:constr type="h" for="ch" forName="dot5" refType="userD"/>
                  <dgm:constr type="ctrX" for="ch" forName="dotArrow1" refType="w" fact="0.4236"/>
                  <dgm:constr type="ctrY" for="ch" forName="dotArrow1" refType="h" fact="0.0718"/>
                  <dgm:constr type="w" for="ch" forName="dotArrow1" refType="userD"/>
                  <dgm:constr type="h" for="ch" forName="dotArrow1" refType="userD"/>
                  <dgm:constr type="ctrX" for="ch" forName="dotArrow2" refType="w" fact="0.446"/>
                  <dgm:constr type="ctrY" for="ch" forName="dotArrow2" refType="h" fact="0.0468"/>
                  <dgm:constr type="w" for="ch" forName="dotArrow2" refType="userD"/>
                  <dgm:constr type="h" for="ch" forName="dotArrow2" refType="userD"/>
                  <dgm:constr type="ctrX" for="ch" forName="dotArrow3" refType="w" fact="0.4685"/>
                  <dgm:constr type="ctrY" for="ch" forName="dotArrow3" refType="h" fact="0.0218"/>
                  <dgm:constr type="w" for="ch" forName="dotArrow3" refType="userD"/>
                  <dgm:constr type="h" for="ch" forName="dotArrow3" refType="userD"/>
                  <dgm:constr type="ctrX" for="ch" forName="dotArrow4" refType="w" fact="0.491"/>
                  <dgm:constr type="ctrY" for="ch" forName="dotArrow4" refType="h" fact="0.0468"/>
                  <dgm:constr type="w" for="ch" forName="dotArrow4" refType="userD"/>
                  <dgm:constr type="h" for="ch" forName="dotArrow4" refType="userD"/>
                  <dgm:constr type="ctrX" for="ch" forName="dotArrow5" refType="w" fact="0.5135"/>
                  <dgm:constr type="ctrY" for="ch" forName="dotArrow5" refType="h" fact="0.0718"/>
                  <dgm:constr type="w" for="ch" forName="dotArrow5" refType="userD"/>
                  <dgm:constr type="h" for="ch" forName="dotArrow5" refType="userD"/>
                  <dgm:constr type="ctrX" for="ch" forName="dotArrow6" refType="w" fact="0.4685"/>
                  <dgm:constr type="ctrY" for="ch" forName="dotArrow6" refType="h" fact="0.0745"/>
                  <dgm:constr type="w" for="ch" forName="dotArrow6" refType="userD"/>
                  <dgm:constr type="h" for="ch" forName="dotArrow6" refType="userD"/>
                  <dgm:constr type="ctrX" for="ch" forName="dotArrow7" refType="w" fact="0.4685"/>
                  <dgm:constr type="ctrY" for="ch" forName="dotArrow7" refType="h" fact="0.1273"/>
                  <dgm:constr type="w" for="ch" forName="dotArrow7" refType="userD"/>
                  <dgm:constr type="h" for="ch" forName="dotArrow7" refType="userD"/>
                  <dgm:constr type="l" for="ch" forName="parTx1" refType="w" fact="0.1487"/>
                  <dgm:constr type="t" for="ch" forName="parTx1" refType="h" fact="0.8596"/>
                  <dgm:constr type="w" for="ch" forName="parTx1" refType="w" fact="0.3491"/>
                  <dgm:constr type="h" for="ch" forName="parTx1" refType="h" fact="0.1638"/>
                  <dgm:constr type="ctrX" for="ch" forName="picture1" refType="w" fact="0.1328"/>
                  <dgm:constr type="ctrY" for="ch" forName="picture1" refType="h" fact="0.8361"/>
                  <dgm:constr type="w" for="ch" forName="picture1" refType="w" fact="0.1618"/>
                  <dgm:constr type="h" for="ch" forName="picture1" refType="h" fact="0.2832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3732"/>
                  <dgm:constr type="t" for="ch" forName="parTx2" refType="h" fact="0.6469"/>
                  <dgm:constr type="w" for="ch" forName="parTx2" refType="w" fact="0.3491"/>
                  <dgm:constr type="h" for="ch" forName="parTx2" refType="h" fact="0.1638"/>
                  <dgm:constr type="ctrX" for="ch" forName="picture2" refType="w" fact="0.3573"/>
                  <dgm:constr type="ctrY" for="ch" forName="picture2" refType="h" fact="0.6234"/>
                  <dgm:constr type="w" for="ch" forName="picture2" refType="w" fact="0.1618"/>
                  <dgm:constr type="h" for="ch" forName="picture2" refType="h" fact="0.2832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4763"/>
                  <dgm:constr type="t" for="ch" forName="parTx3" refType="h" fact="0.3243"/>
                  <dgm:constr type="w" for="ch" forName="parTx3" refType="w" fact="0.3491"/>
                  <dgm:constr type="h" for="ch" forName="parTx3" refType="h" fact="0.1638"/>
                  <dgm:constr type="ctrX" for="ch" forName="picture3" refType="w" fact="0.4604"/>
                  <dgm:constr type="ctrY" for="ch" forName="picture3" refType="h" fact="0.3008"/>
                  <dgm:constr type="w" for="ch" forName="picture3" refType="w" fact="0.1618"/>
                  <dgm:constr type="h" for="ch" forName="picture3" refType="h" fact="0.2832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</dgm:constrLst>
              </dgm:if>
              <dgm:else name="Name27">
                <dgm:alg type="composite">
                  <dgm:param type="ar" val="1.4161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userD" refType="w" fact="0.02"/>
                  <dgm:constr type="ctrX" for="ch" forName="dot1" refType="w" fact="0.3684"/>
                  <dgm:constr type="ctrY" for="ch" forName="dot1" refType="h" fact="0.763"/>
                  <dgm:constr type="w" for="ch" forName="dot1" refType="userD"/>
                  <dgm:constr type="h" for="ch" forName="dot1" refType="userD"/>
                  <dgm:constr type="ctrX" for="ch" forName="dot2" refType="w" fact="0.3307"/>
                  <dgm:constr type="ctrY" for="ch" forName="dot2" refType="h" fact="0.7887"/>
                  <dgm:constr type="w" for="ch" forName="dot2" refType="userD"/>
                  <dgm:constr type="h" for="ch" forName="dot2" refType="userD"/>
                  <dgm:constr type="ctrX" for="ch" forName="dot3" refType="w" fact="0.2912"/>
                  <dgm:constr type="ctrY" for="ch" forName="dot3" refType="h" fact="0.809"/>
                  <dgm:constr type="w" for="ch" forName="dot3" refType="userD"/>
                  <dgm:constr type="h" for="ch" forName="dot3" refType="userD"/>
                  <dgm:constr type="ctrX" for="ch" forName="dot4" refType="w" fact="0.5494"/>
                  <dgm:constr type="ctrY" for="ch" forName="dot4" refType="h" fact="0.4655"/>
                  <dgm:constr type="w" for="ch" forName="dot4" refType="userD"/>
                  <dgm:constr type="h" for="ch" forName="dot4" refType="userD"/>
                  <dgm:constr type="ctrX" for="ch" forName="dot5" refType="w" fact="0.5342"/>
                  <dgm:constr type="ctrY" for="ch" forName="dot5" refType="h" fact="0.5178"/>
                  <dgm:constr type="w" for="ch" forName="dot5" refType="userD"/>
                  <dgm:constr type="h" for="ch" forName="dot5" refType="userD"/>
                  <dgm:constr type="ctrX" for="ch" forName="dotArrow1" refType="w" fact="0.5234"/>
                  <dgm:constr type="ctrY" for="ch" forName="dotArrow1" refType="h" fact="0.0718"/>
                  <dgm:constr type="w" for="ch" forName="dotArrow1" refType="userD"/>
                  <dgm:constr type="h" for="ch" forName="dotArrow1" refType="userD"/>
                  <dgm:constr type="ctrX" for="ch" forName="dotArrow2" refType="w" fact="0.5512"/>
                  <dgm:constr type="ctrY" for="ch" forName="dotArrow2" refType="h" fact="0.0468"/>
                  <dgm:constr type="w" for="ch" forName="dotArrow2" refType="userD"/>
                  <dgm:constr type="h" for="ch" forName="dotArrow2" refType="userD"/>
                  <dgm:constr type="ctrX" for="ch" forName="dotArrow3" refType="w" fact="0.579"/>
                  <dgm:constr type="ctrY" for="ch" forName="dotArrow3" refType="h" fact="0.0218"/>
                  <dgm:constr type="w" for="ch" forName="dotArrow3" refType="userD"/>
                  <dgm:constr type="h" for="ch" forName="dotArrow3" refType="userD"/>
                  <dgm:constr type="ctrX" for="ch" forName="dotArrow4" refType="w" fact="0.6068"/>
                  <dgm:constr type="ctrY" for="ch" forName="dotArrow4" refType="h" fact="0.0468"/>
                  <dgm:constr type="w" for="ch" forName="dotArrow4" refType="userD"/>
                  <dgm:constr type="h" for="ch" forName="dotArrow4" refType="userD"/>
                  <dgm:constr type="ctrX" for="ch" forName="dotArrow5" refType="w" fact="0.6346"/>
                  <dgm:constr type="ctrY" for="ch" forName="dotArrow5" refType="h" fact="0.0718"/>
                  <dgm:constr type="w" for="ch" forName="dotArrow5" refType="userD"/>
                  <dgm:constr type="h" for="ch" forName="dotArrow5" refType="userD"/>
                  <dgm:constr type="ctrX" for="ch" forName="dotArrow6" refType="w" fact="0.579"/>
                  <dgm:constr type="ctrY" for="ch" forName="dotArrow6" refType="h" fact="0.0745"/>
                  <dgm:constr type="w" for="ch" forName="dotArrow6" refType="userD"/>
                  <dgm:constr type="h" for="ch" forName="dotArrow6" refType="userD"/>
                  <dgm:constr type="ctrX" for="ch" forName="dotArrow7" refType="w" fact="0.579"/>
                  <dgm:constr type="ctrY" for="ch" forName="dotArrow7" refType="h" fact="0.1273"/>
                  <dgm:constr type="w" for="ch" forName="dotArrow7" refType="userD"/>
                  <dgm:constr type="h" for="ch" forName="dotArrow7" refType="userD"/>
                  <dgm:constr type="l" for="ch" forName="parTx1" refType="w" fact="0.1837"/>
                  <dgm:constr type="t" for="ch" forName="parTx1" refType="h" fact="0.8551"/>
                  <dgm:constr type="w" for="ch" forName="parTx1" refType="w" fact="0.4314"/>
                  <dgm:constr type="h" for="ch" forName="parTx1" refType="h" fact="0.1638"/>
                  <dgm:constr type="ctrX" for="ch" forName="picture1" refType="w" fact="0.1641"/>
                  <dgm:constr type="ctrY" for="ch" forName="picture1" refType="h" fact="0.8361"/>
                  <dgm:constr type="w" for="ch" forName="picture1" refType="w" fact="0.2"/>
                  <dgm:constr type="h" for="ch" forName="picture1" refType="h" fact="0.2832"/>
                  <dgm:constr type="l" for="ch" forName="parTx2" refType="w" fact="0.4612"/>
                  <dgm:constr type="t" for="ch" forName="parTx2" refType="h" fact="0.6424"/>
                  <dgm:constr type="w" for="ch" forName="parTx2" refType="w" fact="0.4314"/>
                  <dgm:constr type="h" for="ch" forName="parTx2" refType="h" fact="0.1638"/>
                  <dgm:constr type="ctrX" for="ch" forName="picture2" refType="w" fact="0.4416"/>
                  <dgm:constr type="ctrY" for="ch" forName="picture2" refType="h" fact="0.6234"/>
                  <dgm:constr type="w" for="ch" forName="picture2" refType="w" fact="0.2"/>
                  <dgm:constr type="h" for="ch" forName="picture2" refType="h" fact="0.2832"/>
                  <dgm:constr type="l" for="ch" forName="parTx3" refType="w" fact="0.5886"/>
                  <dgm:constr type="t" for="ch" forName="parTx3" refType="h" fact="0.3198"/>
                  <dgm:constr type="w" for="ch" forName="parTx3" refType="w" fact="0.4314"/>
                  <dgm:constr type="h" for="ch" forName="parTx3" refType="h" fact="0.1638"/>
                  <dgm:constr type="ctrX" for="ch" forName="picture3" refType="w" fact="0.569"/>
                  <dgm:constr type="ctrY" for="ch" forName="picture3" refType="h" fact="0.3008"/>
                  <dgm:constr type="w" for="ch" forName="picture3" refType="w" fact="0.2"/>
                  <dgm:constr type="h" for="ch" forName="picture3" refType="h" fact="0.2832"/>
                </dgm:constrLst>
              </dgm:else>
            </dgm:choose>
          </dgm:if>
          <dgm:else name="Name28">
            <dgm:choose name="Name29">
              <dgm:if name="Name30" axis="des" func="maxDepth" op="gt" val="1">
                <dgm:alg type="composite">
                  <dgm:param type="ar" val="1.7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userD" refType="w" fact="0.0162"/>
                  <dgm:constr type="ctrX" for="ch" forName="dot1" refType="w" fact="0.7019"/>
                  <dgm:constr type="ctrY" for="ch" forName="dot1" refType="h" fact="0.763"/>
                  <dgm:constr type="w" for="ch" forName="dot1" refType="userD"/>
                  <dgm:constr type="h" for="ch" forName="dot1" refType="userD"/>
                  <dgm:constr type="ctrX" for="ch" forName="dot2" refType="w" fact="0.7324"/>
                  <dgm:constr type="ctrY" for="ch" forName="dot2" refType="h" fact="0.7887"/>
                  <dgm:constr type="w" for="ch" forName="dot2" refType="userD"/>
                  <dgm:constr type="h" for="ch" forName="dot2" refType="userD"/>
                  <dgm:constr type="ctrX" for="ch" forName="dot3" refType="w" fact="0.7643"/>
                  <dgm:constr type="ctrY" for="ch" forName="dot3" refType="h" fact="0.809"/>
                  <dgm:constr type="w" for="ch" forName="dot3" refType="userD"/>
                  <dgm:constr type="h" for="ch" forName="dot3" refType="userD"/>
                  <dgm:constr type="ctrX" for="ch" forName="dot4" refType="w" fact="0.5555"/>
                  <dgm:constr type="ctrY" for="ch" forName="dot4" refType="h" fact="0.4655"/>
                  <dgm:constr type="w" for="ch" forName="dot4" refType="userD"/>
                  <dgm:constr type="h" for="ch" forName="dot4" refType="userD"/>
                  <dgm:constr type="ctrX" for="ch" forName="dot5" refType="w" fact="0.5677"/>
                  <dgm:constr type="ctrY" for="ch" forName="dot5" refType="h" fact="0.5178"/>
                  <dgm:constr type="w" for="ch" forName="dot5" refType="userD"/>
                  <dgm:constr type="h" for="ch" forName="dot5" refType="userD"/>
                  <dgm:constr type="ctrX" for="ch" forName="dotArrow1" refType="w" fact="0.5764"/>
                  <dgm:constr type="ctrY" for="ch" forName="dotArrow1" refType="h" fact="0.0718"/>
                  <dgm:constr type="w" for="ch" forName="dotArrow1" refType="userD"/>
                  <dgm:constr type="h" for="ch" forName="dotArrow1" refType="userD"/>
                  <dgm:constr type="ctrX" for="ch" forName="dotArrow2" refType="w" fact="0.554"/>
                  <dgm:constr type="ctrY" for="ch" forName="dotArrow2" refType="h" fact="0.0468"/>
                  <dgm:constr type="w" for="ch" forName="dotArrow2" refType="userD"/>
                  <dgm:constr type="h" for="ch" forName="dotArrow2" refType="userD"/>
                  <dgm:constr type="ctrX" for="ch" forName="dotArrow3" refType="w" fact="0.5315"/>
                  <dgm:constr type="ctrY" for="ch" forName="dotArrow3" refType="h" fact="0.0218"/>
                  <dgm:constr type="w" for="ch" forName="dotArrow3" refType="userD"/>
                  <dgm:constr type="h" for="ch" forName="dotArrow3" refType="userD"/>
                  <dgm:constr type="ctrX" for="ch" forName="dotArrow4" refType="w" fact="0.509"/>
                  <dgm:constr type="ctrY" for="ch" forName="dotArrow4" refType="h" fact="0.0468"/>
                  <dgm:constr type="w" for="ch" forName="dotArrow4" refType="userD"/>
                  <dgm:constr type="h" for="ch" forName="dotArrow4" refType="userD"/>
                  <dgm:constr type="ctrX" for="ch" forName="dotArrow5" refType="w" fact="0.4865"/>
                  <dgm:constr type="ctrY" for="ch" forName="dotArrow5" refType="h" fact="0.0718"/>
                  <dgm:constr type="w" for="ch" forName="dotArrow5" refType="userD"/>
                  <dgm:constr type="h" for="ch" forName="dotArrow5" refType="userD"/>
                  <dgm:constr type="ctrX" for="ch" forName="dotArrow6" refType="w" fact="0.5315"/>
                  <dgm:constr type="ctrY" for="ch" forName="dotArrow6" refType="h" fact="0.0745"/>
                  <dgm:constr type="w" for="ch" forName="dotArrow6" refType="userD"/>
                  <dgm:constr type="h" for="ch" forName="dotArrow6" refType="userD"/>
                  <dgm:constr type="ctrX" for="ch" forName="dotArrow7" refType="w" fact="0.5315"/>
                  <dgm:constr type="ctrY" for="ch" forName="dotArrow7" refType="h" fact="0.1273"/>
                  <dgm:constr type="w" for="ch" forName="dotArrow7" refType="userD"/>
                  <dgm:constr type="h" for="ch" forName="dotArrow7" refType="userD"/>
                  <dgm:constr type="r" for="ch" forName="parTx1" refType="w" fact="0.8513"/>
                  <dgm:constr type="t" for="ch" forName="parTx1" refType="h" fact="0.8596"/>
                  <dgm:constr type="w" for="ch" forName="parTx1" refType="w" fact="0.3491"/>
                  <dgm:constr type="h" for="ch" forName="parTx1" refType="h" fact="0.1638"/>
                  <dgm:constr type="ctrX" for="ch" forName="picture1" refType="w" fact="0.8672"/>
                  <dgm:constr type="ctrY" for="ch" forName="picture1" refType="h" fact="0.8361"/>
                  <dgm:constr type="w" for="ch" forName="picture1" refType="w" fact="0.1618"/>
                  <dgm:constr type="h" for="ch" forName="picture1" refType="h" fact="0.2832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6268"/>
                  <dgm:constr type="t" for="ch" forName="parTx2" refType="h" fact="0.6469"/>
                  <dgm:constr type="w" for="ch" forName="parTx2" refType="w" fact="0.3491"/>
                  <dgm:constr type="h" for="ch" forName="parTx2" refType="h" fact="0.1638"/>
                  <dgm:constr type="ctrX" for="ch" forName="picture2" refType="w" fact="0.6427"/>
                  <dgm:constr type="ctrY" for="ch" forName="picture2" refType="h" fact="0.6234"/>
                  <dgm:constr type="w" for="ch" forName="picture2" refType="w" fact="0.1618"/>
                  <dgm:constr type="h" for="ch" forName="picture2" refType="h" fact="0.2832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5237"/>
                  <dgm:constr type="t" for="ch" forName="parTx3" refType="h" fact="0.3243"/>
                  <dgm:constr type="w" for="ch" forName="parTx3" refType="w" fact="0.3491"/>
                  <dgm:constr type="h" for="ch" forName="parTx3" refType="h" fact="0.1638"/>
                  <dgm:constr type="ctrX" for="ch" forName="picture3" refType="w" fact="0.5396"/>
                  <dgm:constr type="ctrY" for="ch" forName="picture3" refType="h" fact="0.3008"/>
                  <dgm:constr type="w" for="ch" forName="picture3" refType="w" fact="0.1618"/>
                  <dgm:constr type="h" for="ch" forName="picture3" refType="h" fact="0.2832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</dgm:constrLst>
              </dgm:if>
              <dgm:else name="Name31">
                <dgm:alg type="composite">
                  <dgm:param type="ar" val="1.4161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userD" refType="w" fact="0.02"/>
                  <dgm:constr type="ctrX" for="ch" forName="dot1" refType="w" fact="0.6316"/>
                  <dgm:constr type="ctrY" for="ch" forName="dot1" refType="h" fact="0.763"/>
                  <dgm:constr type="w" for="ch" forName="dot1" refType="userD"/>
                  <dgm:constr type="h" for="ch" forName="dot1" refType="userD"/>
                  <dgm:constr type="ctrX" for="ch" forName="dot2" refType="w" fact="0.6693"/>
                  <dgm:constr type="ctrY" for="ch" forName="dot2" refType="h" fact="0.7887"/>
                  <dgm:constr type="w" for="ch" forName="dot2" refType="userD"/>
                  <dgm:constr type="h" for="ch" forName="dot2" refType="userD"/>
                  <dgm:constr type="ctrX" for="ch" forName="dot3" refType="w" fact="0.7088"/>
                  <dgm:constr type="ctrY" for="ch" forName="dot3" refType="h" fact="0.809"/>
                  <dgm:constr type="w" for="ch" forName="dot3" refType="userD"/>
                  <dgm:constr type="h" for="ch" forName="dot3" refType="userD"/>
                  <dgm:constr type="ctrX" for="ch" forName="dot4" refType="w" fact="0.4506"/>
                  <dgm:constr type="ctrY" for="ch" forName="dot4" refType="h" fact="0.4655"/>
                  <dgm:constr type="w" for="ch" forName="dot4" refType="userD"/>
                  <dgm:constr type="h" for="ch" forName="dot4" refType="userD"/>
                  <dgm:constr type="ctrX" for="ch" forName="dot5" refType="w" fact="0.4658"/>
                  <dgm:constr type="ctrY" for="ch" forName="dot5" refType="h" fact="0.5178"/>
                  <dgm:constr type="w" for="ch" forName="dot5" refType="userD"/>
                  <dgm:constr type="h" for="ch" forName="dot5" refType="userD"/>
                  <dgm:constr type="ctrX" for="ch" forName="dotArrow1" refType="w" fact="0.4766"/>
                  <dgm:constr type="ctrY" for="ch" forName="dotArrow1" refType="h" fact="0.0718"/>
                  <dgm:constr type="w" for="ch" forName="dotArrow1" refType="userD"/>
                  <dgm:constr type="h" for="ch" forName="dotArrow1" refType="userD"/>
                  <dgm:constr type="ctrX" for="ch" forName="dotArrow2" refType="w" fact="0.4488"/>
                  <dgm:constr type="ctrY" for="ch" forName="dotArrow2" refType="h" fact="0.0468"/>
                  <dgm:constr type="w" for="ch" forName="dotArrow2" refType="userD"/>
                  <dgm:constr type="h" for="ch" forName="dotArrow2" refType="userD"/>
                  <dgm:constr type="ctrX" for="ch" forName="dotArrow3" refType="w" fact="0.421"/>
                  <dgm:constr type="ctrY" for="ch" forName="dotArrow3" refType="h" fact="0.0218"/>
                  <dgm:constr type="w" for="ch" forName="dotArrow3" refType="userD"/>
                  <dgm:constr type="h" for="ch" forName="dotArrow3" refType="userD"/>
                  <dgm:constr type="ctrX" for="ch" forName="dotArrow4" refType="w" fact="0.3932"/>
                  <dgm:constr type="ctrY" for="ch" forName="dotArrow4" refType="h" fact="0.0468"/>
                  <dgm:constr type="w" for="ch" forName="dotArrow4" refType="userD"/>
                  <dgm:constr type="h" for="ch" forName="dotArrow4" refType="userD"/>
                  <dgm:constr type="ctrX" for="ch" forName="dotArrow5" refType="w" fact="0.3654"/>
                  <dgm:constr type="ctrY" for="ch" forName="dotArrow5" refType="h" fact="0.0718"/>
                  <dgm:constr type="w" for="ch" forName="dotArrow5" refType="userD"/>
                  <dgm:constr type="h" for="ch" forName="dotArrow5" refType="userD"/>
                  <dgm:constr type="ctrX" for="ch" forName="dotArrow6" refType="w" fact="0.421"/>
                  <dgm:constr type="ctrY" for="ch" forName="dotArrow6" refType="h" fact="0.0745"/>
                  <dgm:constr type="w" for="ch" forName="dotArrow6" refType="userD"/>
                  <dgm:constr type="h" for="ch" forName="dotArrow6" refType="userD"/>
                  <dgm:constr type="ctrX" for="ch" forName="dotArrow7" refType="w" fact="0.421"/>
                  <dgm:constr type="ctrY" for="ch" forName="dotArrow7" refType="h" fact="0.1273"/>
                  <dgm:constr type="w" for="ch" forName="dotArrow7" refType="userD"/>
                  <dgm:constr type="h" for="ch" forName="dotArrow7" refType="userD"/>
                  <dgm:constr type="r" for="ch" forName="parTx1" refType="w" fact="0.8163"/>
                  <dgm:constr type="t" for="ch" forName="parTx1" refType="h" fact="0.8551"/>
                  <dgm:constr type="w" for="ch" forName="parTx1" refType="w" fact="0.4314"/>
                  <dgm:constr type="h" for="ch" forName="parTx1" refType="h" fact="0.1638"/>
                  <dgm:constr type="ctrX" for="ch" forName="picture1" refType="w" fact="0.8359"/>
                  <dgm:constr type="ctrY" for="ch" forName="picture1" refType="h" fact="0.8361"/>
                  <dgm:constr type="w" for="ch" forName="picture1" refType="w" fact="0.2"/>
                  <dgm:constr type="h" for="ch" forName="picture1" refType="h" fact="0.2832"/>
                  <dgm:constr type="r" for="ch" forName="parTx2" refType="w" fact="0.5388"/>
                  <dgm:constr type="t" for="ch" forName="parTx2" refType="h" fact="0.6424"/>
                  <dgm:constr type="w" for="ch" forName="parTx2" refType="w" fact="0.4314"/>
                  <dgm:constr type="h" for="ch" forName="parTx2" refType="h" fact="0.1638"/>
                  <dgm:constr type="ctrX" for="ch" forName="picture2" refType="w" fact="0.5584"/>
                  <dgm:constr type="ctrY" for="ch" forName="picture2" refType="h" fact="0.6234"/>
                  <dgm:constr type="w" for="ch" forName="picture2" refType="w" fact="0.2"/>
                  <dgm:constr type="h" for="ch" forName="picture2" refType="h" fact="0.2832"/>
                  <dgm:constr type="r" for="ch" forName="parTx3" refType="w" fact="0.4114"/>
                  <dgm:constr type="t" for="ch" forName="parTx3" refType="h" fact="0.3198"/>
                  <dgm:constr type="w" for="ch" forName="parTx3" refType="w" fact="0.4314"/>
                  <dgm:constr type="h" for="ch" forName="parTx3" refType="h" fact="0.1638"/>
                  <dgm:constr type="ctrX" for="ch" forName="picture3" refType="w" fact="0.431"/>
                  <dgm:constr type="ctrY" for="ch" forName="picture3" refType="h" fact="0.3008"/>
                  <dgm:constr type="w" for="ch" forName="picture3" refType="w" fact="0.2"/>
                  <dgm:constr type="h" for="ch" forName="picture3" refType="h" fact="0.2832"/>
                </dgm:constrLst>
              </dgm:else>
            </dgm:choose>
          </dgm:else>
        </dgm:choose>
      </dgm:if>
      <dgm:if name="Name32" axis="ch" ptType="node" func="cnt" op="equ" val="4">
        <dgm:choose name="Name33">
          <dgm:if name="Name34" func="var" arg="dir" op="equ" val="norm">
            <dgm:choose name="Name35">
              <dgm:if name="Name36" axis="des" func="maxDepth" op="gt" val="1">
                <dgm:alg type="composite">
                  <dgm:param type="ar" val="1.5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userD" refType="w" fact="0.0136"/>
                  <dgm:constr type="ctrX" for="ch" forName="dot1" refType="w" fact="0.3253"/>
                  <dgm:constr type="ctrY" for="ch" forName="dot1" refType="h" fact="0.8215"/>
                  <dgm:constr type="w" for="ch" forName="dot1" refType="userD"/>
                  <dgm:constr type="h" for="ch" forName="dot1" refType="userD"/>
                  <dgm:constr type="ctrX" for="ch" forName="dot2" refType="w" fact="0.2949"/>
                  <dgm:constr type="ctrY" for="ch" forName="dot2" refType="h" fact="0.843"/>
                  <dgm:constr type="w" for="ch" forName="dot2" refType="userD"/>
                  <dgm:constr type="h" for="ch" forName="dot2" refType="userD"/>
                  <dgm:constr type="ctrX" for="ch" forName="dot3" refType="w" fact="0.2635"/>
                  <dgm:constr type="ctrY" for="ch" forName="dot3" refType="h" fact="0.8607"/>
                  <dgm:constr type="w" for="ch" forName="dot3" refType="userD"/>
                  <dgm:constr type="h" for="ch" forName="dot3" refType="userD"/>
                  <dgm:constr type="ctrX" for="ch" forName="dot4" refType="w" fact="0.2313"/>
                  <dgm:constr type="ctrY" for="ch" forName="dot4" refType="h" fact="0.8745"/>
                  <dgm:constr type="w" for="ch" forName="dot4" refType="userD"/>
                  <dgm:constr type="h" for="ch" forName="dot4" refType="userD"/>
                  <dgm:constr type="ctrX" for="ch" forName="dot5" refType="w" fact="0.4675"/>
                  <dgm:constr type="ctrY" for="ch" forName="dot5" refType="h" fact="0.6419"/>
                  <dgm:constr type="w" for="ch" forName="dot5" refType="userD"/>
                  <dgm:constr type="h" for="ch" forName="dot5" refType="userD"/>
                  <dgm:constr type="ctrX" for="ch" forName="dot6" refType="w" fact="0.5486"/>
                  <dgm:constr type="ctrY" for="ch" forName="dot6" refType="h" fact="0.3784"/>
                  <dgm:constr type="w" for="ch" forName="dot6" refType="userD"/>
                  <dgm:constr type="h" for="ch" forName="dot6" refType="userD"/>
                  <dgm:constr type="ctrX" for="ch" forName="dotArrow1" refType="w" fact="0.5267"/>
                  <dgm:constr type="ctrY" for="ch" forName="dotArrow1" refType="h" fact="0.0496"/>
                  <dgm:constr type="w" for="ch" forName="dotArrow1" refType="userD"/>
                  <dgm:constr type="h" for="ch" forName="dotArrow1" refType="userD"/>
                  <dgm:constr type="ctrX" for="ch" forName="dotArrow2" refType="w" fact="0.5462"/>
                  <dgm:constr type="ctrY" for="ch" forName="dotArrow2" refType="h" fact="0.0282"/>
                  <dgm:constr type="w" for="ch" forName="dotArrow2" refType="userD"/>
                  <dgm:constr type="h" for="ch" forName="dotArrow2" refType="userD"/>
                  <dgm:constr type="ctrX" for="ch" forName="dotArrow3" refType="w" fact="0.5657"/>
                  <dgm:constr type="ctrY" for="ch" forName="dotArrow3" refType="h" fact="0.0068"/>
                  <dgm:constr type="w" for="ch" forName="dotArrow3" refType="userD"/>
                  <dgm:constr type="h" for="ch" forName="dotArrow3" refType="userD"/>
                  <dgm:constr type="ctrX" for="ch" forName="dotArrow4" refType="w" fact="0.5851"/>
                  <dgm:constr type="ctrY" for="ch" forName="dotArrow4" refType="h" fact="0.0282"/>
                  <dgm:constr type="w" for="ch" forName="dotArrow4" refType="userD"/>
                  <dgm:constr type="h" for="ch" forName="dotArrow4" refType="userD"/>
                  <dgm:constr type="ctrX" for="ch" forName="dotArrow5" refType="w" fact="0.6046"/>
                  <dgm:constr type="ctrY" for="ch" forName="dotArrow5" refType="h" fact="0.0496"/>
                  <dgm:constr type="w" for="ch" forName="dotArrow5" refType="userD"/>
                  <dgm:constr type="h" for="ch" forName="dotArrow5" refType="userD"/>
                  <dgm:constr type="ctrX" for="ch" forName="dotArrow6" refType="w" fact="0.5657"/>
                  <dgm:constr type="ctrY" for="ch" forName="dotArrow6" refType="h" fact="0.052"/>
                  <dgm:constr type="w" for="ch" forName="dotArrow6" refType="userD"/>
                  <dgm:constr type="h" for="ch" forName="dotArrow6" refType="userD"/>
                  <dgm:constr type="ctrX" for="ch" forName="dotArrow7" refType="w" fact="0.5657"/>
                  <dgm:constr type="ctrY" for="ch" forName="dotArrow7" refType="h" fact="0.0972"/>
                  <dgm:constr type="w" for="ch" forName="dotArrow7" refType="userD"/>
                  <dgm:constr type="h" for="ch" forName="dotArrow7" refType="userD"/>
                  <dgm:constr type="l" for="ch" forName="parTx1" refType="w" fact="0.1466"/>
                  <dgm:constr type="t" for="ch" forName="parTx1" refType="h" fact="0.9095"/>
                  <dgm:constr type="w" for="ch" forName="parTx1" refType="w" fact="0.294"/>
                  <dgm:constr type="h" for="ch" forName="parTx1" refType="h" fact="0.1222"/>
                  <dgm:constr type="ctrX" for="ch" forName="picture1" refType="w" fact="0.1333"/>
                  <dgm:constr type="ctrY" for="ch" forName="picture1" refType="h" fact="0.8922"/>
                  <dgm:constr type="w" for="ch" forName="picture1" refType="w" fact="0.1363"/>
                  <dgm:constr type="h" for="ch" forName="picture1" refType="h" fact="0.2113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4105"/>
                  <dgm:constr type="t" for="ch" forName="parTx2" refType="h" fact="0.762"/>
                  <dgm:constr type="w" for="ch" forName="parTx2" refType="w" fact="0.294"/>
                  <dgm:constr type="h" for="ch" forName="parTx2" refType="h" fact="0.1222"/>
                  <dgm:constr type="ctrX" for="ch" forName="picture2" refType="w" fact="0.3972"/>
                  <dgm:constr type="ctrY" for="ch" forName="picture2" refType="h" fact="0.7447"/>
                  <dgm:constr type="w" for="ch" forName="picture2" refType="w" fact="0.1363"/>
                  <dgm:constr type="h" for="ch" forName="picture2" refType="h" fact="0.2113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5229"/>
                  <dgm:constr type="t" for="ch" forName="parTx3" refType="h" fact="0.5294"/>
                  <dgm:constr type="w" for="ch" forName="parTx3" refType="w" fact="0.294"/>
                  <dgm:constr type="h" for="ch" forName="parTx3" refType="h" fact="0.1222"/>
                  <dgm:constr type="ctrX" for="ch" forName="picture3" refType="w" fact="0.5095"/>
                  <dgm:constr type="ctrY" for="ch" forName="picture3" refType="h" fact="0.5121"/>
                  <dgm:constr type="w" for="ch" forName="picture3" refType="w" fact="0.1363"/>
                  <dgm:constr type="h" for="ch" forName="picture3" refType="h" fact="0.2113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  <dgm:constr type="l" for="ch" forName="parTx4" refType="w" fact="0.5722"/>
                  <dgm:constr type="t" for="ch" forName="parTx4" refType="h" fact="0.2523"/>
                  <dgm:constr type="w" for="ch" forName="parTx4" refType="w" fact="0.294"/>
                  <dgm:constr type="h" for="ch" forName="parTx4" refType="h" fact="0.1222"/>
                  <dgm:constr type="ctrX" for="ch" forName="picture4" refType="w" fact="0.5588"/>
                  <dgm:constr type="ctrY" for="ch" forName="picture4" refType="h" fact="0.235"/>
                  <dgm:constr type="w" for="ch" forName="picture4" refType="w" fact="0.1363"/>
                  <dgm:constr type="h" for="ch" forName="picture4" refType="h" fact="0.2113"/>
                  <dgm:constr type="l" for="ch" forName="desTx4" refType="r" refFor="ch" refForName="parTx4"/>
                  <dgm:constr type="r" for="ch" forName="desTx4" refType="w"/>
                  <dgm:constr type="t" for="ch" forName="desTx4" refType="t" refFor="ch" refForName="parTx4"/>
                  <dgm:constr type="h" for="ch" forName="desTx4" refType="h" refFor="ch" refForName="parTx4"/>
                </dgm:constrLst>
              </dgm:if>
              <dgm:else name="Name37">
                <dgm:alg type="composite">
                  <dgm:param type="ar" val="1.267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userD" refType="w" fact="0.0167"/>
                  <dgm:constr type="ctrX" for="ch" forName="dot1" refType="w" fact="0.3978"/>
                  <dgm:constr type="ctrY" for="ch" forName="dot1" refType="h" fact="0.8215"/>
                  <dgm:constr type="w" for="ch" forName="dot1" refType="userD"/>
                  <dgm:constr type="h" for="ch" forName="dot1" refType="userD"/>
                  <dgm:constr type="ctrX" for="ch" forName="dot2" refType="w" fact="0.3606"/>
                  <dgm:constr type="ctrY" for="ch" forName="dot2" refType="h" fact="0.843"/>
                  <dgm:constr type="w" for="ch" forName="dot2" refType="userD"/>
                  <dgm:constr type="h" for="ch" forName="dot2" refType="userD"/>
                  <dgm:constr type="ctrX" for="ch" forName="dot3" refType="w" fact="0.3223"/>
                  <dgm:constr type="ctrY" for="ch" forName="dot3" refType="h" fact="0.8607"/>
                  <dgm:constr type="w" for="ch" forName="dot3" refType="userD"/>
                  <dgm:constr type="h" for="ch" forName="dot3" refType="userD"/>
                  <dgm:constr type="ctrX" for="ch" forName="dot4" refType="w" fact="0.2829"/>
                  <dgm:constr type="ctrY" for="ch" forName="dot4" refType="h" fact="0.8745"/>
                  <dgm:constr type="w" for="ch" forName="dot4" refType="userD"/>
                  <dgm:constr type="h" for="ch" forName="dot4" refType="userD"/>
                  <dgm:constr type="ctrX" for="ch" forName="dot5" refType="w" fact="0.5717"/>
                  <dgm:constr type="ctrY" for="ch" forName="dot5" refType="h" fact="0.6419"/>
                  <dgm:constr type="w" for="ch" forName="dot5" refType="userD"/>
                  <dgm:constr type="h" for="ch" forName="dot5" refType="userD"/>
                  <dgm:constr type="ctrX" for="ch" forName="dot6" refType="w" fact="0.6709"/>
                  <dgm:constr type="ctrY" for="ch" forName="dot6" refType="h" fact="0.3784"/>
                  <dgm:constr type="w" for="ch" forName="dot6" refType="userD"/>
                  <dgm:constr type="h" for="ch" forName="dot6" refType="userD"/>
                  <dgm:constr type="ctrX" for="ch" forName="dotArrow1" refType="w" fact="0.6441"/>
                  <dgm:constr type="ctrY" for="ch" forName="dotArrow1" refType="h" fact="0.0496"/>
                  <dgm:constr type="w" for="ch" forName="dotArrow1" refType="userD"/>
                  <dgm:constr type="h" for="ch" forName="dotArrow1" refType="userD"/>
                  <dgm:constr type="ctrX" for="ch" forName="dotArrow2" refType="w" fact="0.6679"/>
                  <dgm:constr type="ctrY" for="ch" forName="dotArrow2" refType="h" fact="0.0282"/>
                  <dgm:constr type="w" for="ch" forName="dotArrow2" refType="userD"/>
                  <dgm:constr type="h" for="ch" forName="dotArrow2" refType="userD"/>
                  <dgm:constr type="ctrX" for="ch" forName="dotArrow3" refType="w" fact="0.6917"/>
                  <dgm:constr type="ctrY" for="ch" forName="dotArrow3" refType="h" fact="0.0068"/>
                  <dgm:constr type="w" for="ch" forName="dotArrow3" refType="userD"/>
                  <dgm:constr type="h" for="ch" forName="dotArrow3" refType="userD"/>
                  <dgm:constr type="ctrX" for="ch" forName="dotArrow4" refType="w" fact="0.7155"/>
                  <dgm:constr type="ctrY" for="ch" forName="dotArrow4" refType="h" fact="0.0282"/>
                  <dgm:constr type="w" for="ch" forName="dotArrow4" refType="userD"/>
                  <dgm:constr type="h" for="ch" forName="dotArrow4" refType="userD"/>
                  <dgm:constr type="ctrX" for="ch" forName="dotArrow5" refType="w" fact="0.7394"/>
                  <dgm:constr type="ctrY" for="ch" forName="dotArrow5" refType="h" fact="0.0496"/>
                  <dgm:constr type="w" for="ch" forName="dotArrow5" refType="userD"/>
                  <dgm:constr type="h" for="ch" forName="dotArrow5" refType="userD"/>
                  <dgm:constr type="ctrX" for="ch" forName="dotArrow6" refType="w" fact="0.6917"/>
                  <dgm:constr type="ctrY" for="ch" forName="dotArrow6" refType="h" fact="0.052"/>
                  <dgm:constr type="w" for="ch" forName="dotArrow6" refType="userD"/>
                  <dgm:constr type="h" for="ch" forName="dotArrow6" refType="userD"/>
                  <dgm:constr type="ctrX" for="ch" forName="dotArrow7" refType="w" fact="0.6917"/>
                  <dgm:constr type="ctrY" for="ch" forName="dotArrow7" refType="h" fact="0.0972"/>
                  <dgm:constr type="w" for="ch" forName="dotArrow7" refType="userD"/>
                  <dgm:constr type="h" for="ch" forName="dotArrow7" refType="userD"/>
                  <dgm:constr type="l" for="ch" forName="parTx1" refType="w" fact="0.1793"/>
                  <dgm:constr type="t" for="ch" forName="parTx1" refType="h" fact="0.9064"/>
                  <dgm:constr type="w" for="ch" forName="parTx1" refType="w" fact="0.3595"/>
                  <dgm:constr type="h" for="ch" forName="parTx1" refType="h" fact="0.1222"/>
                  <dgm:constr type="ctrX" for="ch" forName="picture1" refType="w" fact="0.163"/>
                  <dgm:constr type="ctrY" for="ch" forName="picture1" refType="h" fact="0.8922"/>
                  <dgm:constr type="w" for="ch" forName="picture1" refType="w" fact="0.1667"/>
                  <dgm:constr type="h" for="ch" forName="picture1" refType="h" fact="0.2113"/>
                  <dgm:constr type="l" for="ch" forName="parTx2" refType="w" fact="0.502"/>
                  <dgm:constr type="t" for="ch" forName="parTx2" refType="h" fact="0.7589"/>
                  <dgm:constr type="w" for="ch" forName="parTx2" refType="w" fact="0.3595"/>
                  <dgm:constr type="h" for="ch" forName="parTx2" refType="h" fact="0.1222"/>
                  <dgm:constr type="ctrX" for="ch" forName="picture2" refType="w" fact="0.4857"/>
                  <dgm:constr type="ctrY" for="ch" forName="picture2" refType="h" fact="0.7447"/>
                  <dgm:constr type="w" for="ch" forName="picture2" refType="w" fact="0.1667"/>
                  <dgm:constr type="h" for="ch" forName="picture2" refType="h" fact="0.2113"/>
                  <dgm:constr type="l" for="ch" forName="parTx3" refType="w" fact="0.6394"/>
                  <dgm:constr type="t" for="ch" forName="parTx3" refType="h" fact="0.5263"/>
                  <dgm:constr type="w" for="ch" forName="parTx3" refType="w" fact="0.3595"/>
                  <dgm:constr type="h" for="ch" forName="parTx3" refType="h" fact="0.1222"/>
                  <dgm:constr type="ctrX" for="ch" forName="picture3" refType="w" fact="0.6231"/>
                  <dgm:constr type="ctrY" for="ch" forName="picture3" refType="h" fact="0.5121"/>
                  <dgm:constr type="w" for="ch" forName="picture3" refType="w" fact="0.1667"/>
                  <dgm:constr type="h" for="ch" forName="picture3" refType="h" fact="0.2113"/>
                  <dgm:constr type="l" for="ch" forName="parTx4" refType="w" fact="0.6997"/>
                  <dgm:constr type="t" for="ch" forName="parTx4" refType="h" fact="0.2492"/>
                  <dgm:constr type="w" for="ch" forName="parTx4" refType="w" fact="0.3595"/>
                  <dgm:constr type="h" for="ch" forName="parTx4" refType="h" fact="0.1222"/>
                  <dgm:constr type="ctrX" for="ch" forName="picture4" refType="w" fact="0.6834"/>
                  <dgm:constr type="ctrY" for="ch" forName="picture4" refType="h" fact="0.235"/>
                  <dgm:constr type="w" for="ch" forName="picture4" refType="w" fact="0.1667"/>
                  <dgm:constr type="h" for="ch" forName="picture4" refType="h" fact="0.2113"/>
                </dgm:constrLst>
              </dgm:else>
            </dgm:choose>
          </dgm:if>
          <dgm:else name="Name38">
            <dgm:choose name="Name39">
              <dgm:if name="Name40" axis="des" func="maxDepth" op="gt" val="1">
                <dgm:alg type="composite">
                  <dgm:param type="ar" val="1.5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userD" refType="w" fact="0.0136"/>
                  <dgm:constr type="ctrX" for="ch" forName="dot1" refType="w" fact="0.6747"/>
                  <dgm:constr type="ctrY" for="ch" forName="dot1" refType="h" fact="0.8215"/>
                  <dgm:constr type="w" for="ch" forName="dot1" refType="userD"/>
                  <dgm:constr type="h" for="ch" forName="dot1" refType="userD"/>
                  <dgm:constr type="ctrX" for="ch" forName="dot2" refType="w" fact="0.7051"/>
                  <dgm:constr type="ctrY" for="ch" forName="dot2" refType="h" fact="0.843"/>
                  <dgm:constr type="w" for="ch" forName="dot2" refType="userD"/>
                  <dgm:constr type="h" for="ch" forName="dot2" refType="userD"/>
                  <dgm:constr type="ctrX" for="ch" forName="dot3" refType="w" fact="0.7365"/>
                  <dgm:constr type="ctrY" for="ch" forName="dot3" refType="h" fact="0.8607"/>
                  <dgm:constr type="w" for="ch" forName="dot3" refType="userD"/>
                  <dgm:constr type="h" for="ch" forName="dot3" refType="userD"/>
                  <dgm:constr type="ctrX" for="ch" forName="dot4" refType="w" fact="0.7687"/>
                  <dgm:constr type="ctrY" for="ch" forName="dot4" refType="h" fact="0.8745"/>
                  <dgm:constr type="w" for="ch" forName="dot4" refType="userD"/>
                  <dgm:constr type="h" for="ch" forName="dot4" refType="userD"/>
                  <dgm:constr type="ctrX" for="ch" forName="dot5" refType="w" fact="0.5325"/>
                  <dgm:constr type="ctrY" for="ch" forName="dot5" refType="h" fact="0.6419"/>
                  <dgm:constr type="w" for="ch" forName="dot5" refType="userD"/>
                  <dgm:constr type="h" for="ch" forName="dot5" refType="userD"/>
                  <dgm:constr type="ctrX" for="ch" forName="dot6" refType="w" fact="0.4514"/>
                  <dgm:constr type="ctrY" for="ch" forName="dot6" refType="h" fact="0.3784"/>
                  <dgm:constr type="w" for="ch" forName="dot6" refType="userD"/>
                  <dgm:constr type="h" for="ch" forName="dot6" refType="userD"/>
                  <dgm:constr type="ctrX" for="ch" forName="dotArrow1" refType="w" fact="0.4733"/>
                  <dgm:constr type="ctrY" for="ch" forName="dotArrow1" refType="h" fact="0.0496"/>
                  <dgm:constr type="w" for="ch" forName="dotArrow1" refType="userD"/>
                  <dgm:constr type="h" for="ch" forName="dotArrow1" refType="userD"/>
                  <dgm:constr type="ctrX" for="ch" forName="dotArrow2" refType="w" fact="0.4538"/>
                  <dgm:constr type="ctrY" for="ch" forName="dotArrow2" refType="h" fact="0.0282"/>
                  <dgm:constr type="w" for="ch" forName="dotArrow2" refType="userD"/>
                  <dgm:constr type="h" for="ch" forName="dotArrow2" refType="userD"/>
                  <dgm:constr type="ctrX" for="ch" forName="dotArrow3" refType="w" fact="0.4343"/>
                  <dgm:constr type="ctrY" for="ch" forName="dotArrow3" refType="h" fact="0.0068"/>
                  <dgm:constr type="w" for="ch" forName="dotArrow3" refType="userD"/>
                  <dgm:constr type="h" for="ch" forName="dotArrow3" refType="userD"/>
                  <dgm:constr type="ctrX" for="ch" forName="dotArrow4" refType="w" fact="0.4149"/>
                  <dgm:constr type="ctrY" for="ch" forName="dotArrow4" refType="h" fact="0.0282"/>
                  <dgm:constr type="w" for="ch" forName="dotArrow4" refType="userD"/>
                  <dgm:constr type="h" for="ch" forName="dotArrow4" refType="userD"/>
                  <dgm:constr type="ctrX" for="ch" forName="dotArrow5" refType="w" fact="0.3954"/>
                  <dgm:constr type="ctrY" for="ch" forName="dotArrow5" refType="h" fact="0.0496"/>
                  <dgm:constr type="w" for="ch" forName="dotArrow5" refType="userD"/>
                  <dgm:constr type="h" for="ch" forName="dotArrow5" refType="userD"/>
                  <dgm:constr type="ctrX" for="ch" forName="dotArrow6" refType="w" fact="0.4343"/>
                  <dgm:constr type="ctrY" for="ch" forName="dotArrow6" refType="h" fact="0.052"/>
                  <dgm:constr type="w" for="ch" forName="dotArrow6" refType="userD"/>
                  <dgm:constr type="h" for="ch" forName="dotArrow6" refType="userD"/>
                  <dgm:constr type="ctrX" for="ch" forName="dotArrow7" refType="w" fact="0.4343"/>
                  <dgm:constr type="ctrY" for="ch" forName="dotArrow7" refType="h" fact="0.0972"/>
                  <dgm:constr type="w" for="ch" forName="dotArrow7" refType="userD"/>
                  <dgm:constr type="h" for="ch" forName="dotArrow7" refType="userD"/>
                  <dgm:constr type="r" for="ch" forName="parTx1" refType="w" fact="0.8534"/>
                  <dgm:constr type="t" for="ch" forName="parTx1" refType="h" fact="0.9095"/>
                  <dgm:constr type="w" for="ch" forName="parTx1" refType="w" fact="0.294"/>
                  <dgm:constr type="h" for="ch" forName="parTx1" refType="h" fact="0.1222"/>
                  <dgm:constr type="ctrX" for="ch" forName="picture1" refType="w" fact="0.8667"/>
                  <dgm:constr type="ctrY" for="ch" forName="picture1" refType="h" fact="0.8922"/>
                  <dgm:constr type="w" for="ch" forName="picture1" refType="w" fact="0.1363"/>
                  <dgm:constr type="h" for="ch" forName="picture1" refType="h" fact="0.2113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5895"/>
                  <dgm:constr type="t" for="ch" forName="parTx2" refType="h" fact="0.762"/>
                  <dgm:constr type="w" for="ch" forName="parTx2" refType="w" fact="0.294"/>
                  <dgm:constr type="h" for="ch" forName="parTx2" refType="h" fact="0.1222"/>
                  <dgm:constr type="ctrX" for="ch" forName="picture2" refType="w" fact="0.6028"/>
                  <dgm:constr type="ctrY" for="ch" forName="picture2" refType="h" fact="0.7447"/>
                  <dgm:constr type="w" for="ch" forName="picture2" refType="w" fact="0.1363"/>
                  <dgm:constr type="h" for="ch" forName="picture2" refType="h" fact="0.2113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4771"/>
                  <dgm:constr type="t" for="ch" forName="parTx3" refType="h" fact="0.5294"/>
                  <dgm:constr type="w" for="ch" forName="parTx3" refType="w" fact="0.294"/>
                  <dgm:constr type="h" for="ch" forName="parTx3" refType="h" fact="0.1222"/>
                  <dgm:constr type="ctrX" for="ch" forName="picture3" refType="w" fact="0.4905"/>
                  <dgm:constr type="ctrY" for="ch" forName="picture3" refType="h" fact="0.5121"/>
                  <dgm:constr type="w" for="ch" forName="picture3" refType="w" fact="0.1363"/>
                  <dgm:constr type="h" for="ch" forName="picture3" refType="h" fact="0.2113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  <dgm:constr type="r" for="ch" forName="parTx4" refType="w" fact="0.4278"/>
                  <dgm:constr type="t" for="ch" forName="parTx4" refType="h" fact="0.2523"/>
                  <dgm:constr type="w" for="ch" forName="parTx4" refType="w" fact="0.294"/>
                  <dgm:constr type="h" for="ch" forName="parTx4" refType="h" fact="0.1222"/>
                  <dgm:constr type="ctrX" for="ch" forName="picture4" refType="w" fact="0.4412"/>
                  <dgm:constr type="ctrY" for="ch" forName="picture4" refType="h" fact="0.235"/>
                  <dgm:constr type="w" for="ch" forName="picture4" refType="w" fact="0.1363"/>
                  <dgm:constr type="h" for="ch" forName="picture4" refType="h" fact="0.2113"/>
                  <dgm:constr type="r" for="ch" forName="desTx4" refType="l" refFor="ch" refForName="parTx4"/>
                  <dgm:constr type="l" for="ch" forName="desTx4"/>
                  <dgm:constr type="t" for="ch" forName="desTx4" refType="t" refFor="ch" refForName="parTx4"/>
                  <dgm:constr type="h" for="ch" forName="desTx4" refType="h" refFor="ch" refForName="parTx4"/>
                </dgm:constrLst>
              </dgm:if>
              <dgm:else name="Name41">
                <dgm:alg type="composite">
                  <dgm:param type="ar" val="1.267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userD" refType="w" fact="0.0167"/>
                  <dgm:constr type="ctrX" for="ch" forName="dot1" refType="w" fact="0.6022"/>
                  <dgm:constr type="ctrY" for="ch" forName="dot1" refType="h" fact="0.8215"/>
                  <dgm:constr type="w" for="ch" forName="dot1" refType="userD"/>
                  <dgm:constr type="h" for="ch" forName="dot1" refType="userD"/>
                  <dgm:constr type="ctrX" for="ch" forName="dot2" refType="w" fact="0.6394"/>
                  <dgm:constr type="ctrY" for="ch" forName="dot2" refType="h" fact="0.843"/>
                  <dgm:constr type="w" for="ch" forName="dot2" refType="userD"/>
                  <dgm:constr type="h" for="ch" forName="dot2" refType="userD"/>
                  <dgm:constr type="ctrX" for="ch" forName="dot3" refType="w" fact="0.6777"/>
                  <dgm:constr type="ctrY" for="ch" forName="dot3" refType="h" fact="0.8607"/>
                  <dgm:constr type="w" for="ch" forName="dot3" refType="userD"/>
                  <dgm:constr type="h" for="ch" forName="dot3" refType="userD"/>
                  <dgm:constr type="ctrX" for="ch" forName="dot4" refType="w" fact="0.7171"/>
                  <dgm:constr type="ctrY" for="ch" forName="dot4" refType="h" fact="0.8745"/>
                  <dgm:constr type="w" for="ch" forName="dot4" refType="userD"/>
                  <dgm:constr type="h" for="ch" forName="dot4" refType="userD"/>
                  <dgm:constr type="ctrX" for="ch" forName="dot5" refType="w" fact="0.4283"/>
                  <dgm:constr type="ctrY" for="ch" forName="dot5" refType="h" fact="0.6419"/>
                  <dgm:constr type="w" for="ch" forName="dot5" refType="userD"/>
                  <dgm:constr type="h" for="ch" forName="dot5" refType="userD"/>
                  <dgm:constr type="ctrX" for="ch" forName="dot6" refType="w" fact="0.3291"/>
                  <dgm:constr type="ctrY" for="ch" forName="dot6" refType="h" fact="0.3784"/>
                  <dgm:constr type="w" for="ch" forName="dot6" refType="userD"/>
                  <dgm:constr type="h" for="ch" forName="dot6" refType="userD"/>
                  <dgm:constr type="ctrX" for="ch" forName="dotArrow1" refType="w" fact="0.3559"/>
                  <dgm:constr type="ctrY" for="ch" forName="dotArrow1" refType="h" fact="0.0496"/>
                  <dgm:constr type="w" for="ch" forName="dotArrow1" refType="userD"/>
                  <dgm:constr type="h" for="ch" forName="dotArrow1" refType="userD"/>
                  <dgm:constr type="ctrX" for="ch" forName="dotArrow2" refType="w" fact="0.3321"/>
                  <dgm:constr type="ctrY" for="ch" forName="dotArrow2" refType="h" fact="0.0282"/>
                  <dgm:constr type="w" for="ch" forName="dotArrow2" refType="userD"/>
                  <dgm:constr type="h" for="ch" forName="dotArrow2" refType="userD"/>
                  <dgm:constr type="ctrX" for="ch" forName="dotArrow3" refType="w" fact="0.3083"/>
                  <dgm:constr type="ctrY" for="ch" forName="dotArrow3" refType="h" fact="0.0068"/>
                  <dgm:constr type="w" for="ch" forName="dotArrow3" refType="userD"/>
                  <dgm:constr type="h" for="ch" forName="dotArrow3" refType="userD"/>
                  <dgm:constr type="ctrX" for="ch" forName="dotArrow4" refType="w" fact="0.2845"/>
                  <dgm:constr type="ctrY" for="ch" forName="dotArrow4" refType="h" fact="0.0282"/>
                  <dgm:constr type="w" for="ch" forName="dotArrow4" refType="userD"/>
                  <dgm:constr type="h" for="ch" forName="dotArrow4" refType="userD"/>
                  <dgm:constr type="ctrX" for="ch" forName="dotArrow5" refType="w" fact="0.2606"/>
                  <dgm:constr type="ctrY" for="ch" forName="dotArrow5" refType="h" fact="0.0496"/>
                  <dgm:constr type="w" for="ch" forName="dotArrow5" refType="userD"/>
                  <dgm:constr type="h" for="ch" forName="dotArrow5" refType="userD"/>
                  <dgm:constr type="ctrX" for="ch" forName="dotArrow6" refType="w" fact="0.3083"/>
                  <dgm:constr type="ctrY" for="ch" forName="dotArrow6" refType="h" fact="0.052"/>
                  <dgm:constr type="w" for="ch" forName="dotArrow6" refType="userD"/>
                  <dgm:constr type="h" for="ch" forName="dotArrow6" refType="userD"/>
                  <dgm:constr type="ctrX" for="ch" forName="dotArrow7" refType="w" fact="0.3083"/>
                  <dgm:constr type="ctrY" for="ch" forName="dotArrow7" refType="h" fact="0.0972"/>
                  <dgm:constr type="w" for="ch" forName="dotArrow7" refType="userD"/>
                  <dgm:constr type="h" for="ch" forName="dotArrow7" refType="userD"/>
                  <dgm:constr type="r" for="ch" forName="parTx1" refType="w" fact="0.8207"/>
                  <dgm:constr type="t" for="ch" forName="parTx1" refType="h" fact="0.9064"/>
                  <dgm:constr type="w" for="ch" forName="parTx1" refType="w" fact="0.3595"/>
                  <dgm:constr type="h" for="ch" forName="parTx1" refType="h" fact="0.1222"/>
                  <dgm:constr type="ctrX" for="ch" forName="picture1" refType="w" fact="0.837"/>
                  <dgm:constr type="ctrY" for="ch" forName="picture1" refType="h" fact="0.8922"/>
                  <dgm:constr type="w" for="ch" forName="picture1" refType="w" fact="0.1667"/>
                  <dgm:constr type="h" for="ch" forName="picture1" refType="h" fact="0.2113"/>
                  <dgm:constr type="r" for="ch" forName="parTx2" refType="w" fact="0.498"/>
                  <dgm:constr type="t" for="ch" forName="parTx2" refType="h" fact="0.7589"/>
                  <dgm:constr type="w" for="ch" forName="parTx2" refType="w" fact="0.3595"/>
                  <dgm:constr type="h" for="ch" forName="parTx2" refType="h" fact="0.1222"/>
                  <dgm:constr type="ctrX" for="ch" forName="picture2" refType="w" fact="0.5143"/>
                  <dgm:constr type="ctrY" for="ch" forName="picture2" refType="h" fact="0.7447"/>
                  <dgm:constr type="w" for="ch" forName="picture2" refType="w" fact="0.1667"/>
                  <dgm:constr type="h" for="ch" forName="picture2" refType="h" fact="0.2113"/>
                  <dgm:constr type="r" for="ch" forName="parTx3" refType="w" fact="0.3606"/>
                  <dgm:constr type="t" for="ch" forName="parTx3" refType="h" fact="0.5263"/>
                  <dgm:constr type="w" for="ch" forName="parTx3" refType="w" fact="0.3595"/>
                  <dgm:constr type="h" for="ch" forName="parTx3" refType="h" fact="0.1222"/>
                  <dgm:constr type="ctrX" for="ch" forName="picture3" refType="w" fact="0.3769"/>
                  <dgm:constr type="ctrY" for="ch" forName="picture3" refType="h" fact="0.5121"/>
                  <dgm:constr type="w" for="ch" forName="picture3" refType="w" fact="0.1667"/>
                  <dgm:constr type="h" for="ch" forName="picture3" refType="h" fact="0.2113"/>
                  <dgm:constr type="r" for="ch" forName="parTx4" refType="w" fact="0.3003"/>
                  <dgm:constr type="t" for="ch" forName="parTx4" refType="h" fact="0.2492"/>
                  <dgm:constr type="w" for="ch" forName="parTx4" refType="w" fact="0.3595"/>
                  <dgm:constr type="h" for="ch" forName="parTx4" refType="h" fact="0.1222"/>
                  <dgm:constr type="ctrX" for="ch" forName="picture4" refType="w" fact="0.3166"/>
                  <dgm:constr type="ctrY" for="ch" forName="picture4" refType="h" fact="0.235"/>
                  <dgm:constr type="w" for="ch" forName="picture4" refType="w" fact="0.1667"/>
                  <dgm:constr type="h" for="ch" forName="picture4" refType="h" fact="0.2113"/>
                </dgm:constrLst>
              </dgm:else>
            </dgm:choose>
          </dgm:else>
        </dgm:choose>
      </dgm:if>
      <dgm:if name="Name42" axis="ch" ptType="node" func="cnt" op="equ" val="5">
        <dgm:choose name="Name43">
          <dgm:if name="Name44" func="var" arg="dir" op="equ" val="norm">
            <dgm:choose name="Name45">
              <dgm:if name="Name46" axis="des" func="maxDepth" op="gt" val="1">
                <dgm:alg type="composite">
                  <dgm:param type="ar" val="1.41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userD" refType="w" fact="0.0118"/>
                  <dgm:constr type="ctrX" for="ch" forName="dot1" refType="w" fact="0.3263"/>
                  <dgm:constr type="ctrY" for="ch" forName="dot1" refType="h" fact="0.8674"/>
                  <dgm:constr type="w" for="ch" forName="dot1" refType="userD"/>
                  <dgm:constr type="h" for="ch" forName="dot1" refType="userD"/>
                  <dgm:constr type="ctrX" for="ch" forName="dot2" refType="w" fact="0.3001"/>
                  <dgm:constr type="ctrY" for="ch" forName="dot2" refType="h" fact="0.8824"/>
                  <dgm:constr type="w" for="ch" forName="dot2" refType="userD"/>
                  <dgm:constr type="h" for="ch" forName="dot2" refType="userD"/>
                  <dgm:constr type="ctrX" for="ch" forName="dot3" refType="w" fact="0.2733"/>
                  <dgm:constr type="ctrY" for="ch" forName="dot3" refType="h" fact="0.8948"/>
                  <dgm:constr type="w" for="ch" forName="dot3" refType="userD"/>
                  <dgm:constr type="h" for="ch" forName="dot3" refType="userD"/>
                  <dgm:constr type="ctrX" for="ch" forName="dot4" refType="w" fact="0.2462"/>
                  <dgm:constr type="ctrY" for="ch" forName="dot4" refType="h" fact="0.9044"/>
                  <dgm:constr type="w" for="ch" forName="dot4" refType="userD"/>
                  <dgm:constr type="h" for="ch" forName="dot4" refType="userD"/>
                  <dgm:constr type="ctrX" for="ch" forName="dot5" refType="w" fact="0.4691"/>
                  <dgm:constr type="ctrY" for="ch" forName="dot5" refType="h" fact="0.7222"/>
                  <dgm:constr type="w" for="ch" forName="dot5" refType="userD"/>
                  <dgm:constr type="h" for="ch" forName="dot5" refType="userD"/>
                  <dgm:constr type="ctrX" for="ch" forName="dot6" refType="w" fact="0.4484"/>
                  <dgm:constr type="ctrY" for="ch" forName="dot6" refType="h" fact="0.7518"/>
                  <dgm:constr type="w" for="ch" forName="dot6" refType="userD"/>
                  <dgm:constr type="h" for="ch" forName="dot6" refType="userD"/>
                  <dgm:constr type="ctrX" for="ch" forName="dot7" refType="w" fact="0.5549"/>
                  <dgm:constr type="ctrY" for="ch" forName="dot7" refType="h" fact="0.5422"/>
                  <dgm:constr type="w" for="ch" forName="dot7" refType="userD"/>
                  <dgm:constr type="h" for="ch" forName="dot7" refType="userD"/>
                  <dgm:constr type="ctrX" for="ch" forName="dot8" refType="w" fact="0.601"/>
                  <dgm:constr type="ctrY" for="ch" forName="dot8" refType="h" fact="0.3229"/>
                  <dgm:constr type="w" for="ch" forName="dot8" refType="userD"/>
                  <dgm:constr type="h" for="ch" forName="dot8" refType="userD"/>
                  <dgm:constr type="ctrX" for="ch" forName="dotArrow1" refType="w" fact="0.5779"/>
                  <dgm:constr type="ctrY" for="ch" forName="dotArrow1" refType="h" fact="0.0635"/>
                  <dgm:constr type="w" for="ch" forName="dotArrow1" refType="userD"/>
                  <dgm:constr type="h" for="ch" forName="dotArrow1" refType="userD"/>
                  <dgm:constr type="ctrX" for="ch" forName="dotArrow2" refType="w" fact="0.5951"/>
                  <dgm:constr type="ctrY" for="ch" forName="dotArrow2" refType="h" fact="0.0448"/>
                  <dgm:constr type="w" for="ch" forName="dotArrow2" refType="userD"/>
                  <dgm:constr type="h" for="ch" forName="dotArrow2" refType="userD"/>
                  <dgm:constr type="ctrX" for="ch" forName="dotArrow3" refType="w" fact="0.6123"/>
                  <dgm:constr type="ctrY" for="ch" forName="dotArrow3" refType="h" fact="0.026"/>
                  <dgm:constr type="w" for="ch" forName="dotArrow3" refType="userD"/>
                  <dgm:constr type="h" for="ch" forName="dotArrow3" refType="userD"/>
                  <dgm:constr type="ctrX" for="ch" forName="dotArrow4" refType="w" fact="0.6295"/>
                  <dgm:constr type="ctrY" for="ch" forName="dotArrow4" refType="h" fact="0.0448"/>
                  <dgm:constr type="w" for="ch" forName="dotArrow4" refType="userD"/>
                  <dgm:constr type="h" for="ch" forName="dotArrow4" refType="userD"/>
                  <dgm:constr type="ctrX" for="ch" forName="dotArrow5" refType="w" fact="0.6467"/>
                  <dgm:constr type="ctrY" for="ch" forName="dotArrow5" refType="h" fact="0.0635"/>
                  <dgm:constr type="w" for="ch" forName="dotArrow5" refType="userD"/>
                  <dgm:constr type="h" for="ch" forName="dotArrow5" refType="userD"/>
                  <dgm:constr type="ctrX" for="ch" forName="dotArrow6" refType="w" fact="0.6123"/>
                  <dgm:constr type="ctrY" for="ch" forName="dotArrow6" refType="h" fact="0.0656"/>
                  <dgm:constr type="w" for="ch" forName="dotArrow6" refType="userD"/>
                  <dgm:constr type="h" for="ch" forName="dotArrow6" refType="userD"/>
                  <dgm:constr type="ctrX" for="ch" forName="dotArrow7" refType="w" fact="0.6123"/>
                  <dgm:constr type="ctrY" for="ch" forName="dotArrow7" refType="h" fact="0.1052"/>
                  <dgm:constr type="w" for="ch" forName="dotArrow7" refType="userD"/>
                  <dgm:constr type="h" for="ch" forName="dotArrow7" refType="userD"/>
                  <dgm:constr type="l" for="ch" forName="parTx1" refType="w" fact="0.1746"/>
                  <dgm:constr type="t" for="ch" forName="parTx1" refType="h" fact="0.9304"/>
                  <dgm:constr type="w" for="ch" forName="parTx1" refType="w" fact="0.2544"/>
                  <dgm:constr type="h" for="ch" forName="parTx1" refType="h" fact="0.0962"/>
                  <dgm:constr type="ctrX" for="ch" forName="picture1" refType="w" fact="0.1631"/>
                  <dgm:constr type="ctrY" for="ch" forName="picture1" refType="h" fact="0.9169"/>
                  <dgm:constr type="w" for="ch" forName="picture1" refType="w" fact="0.118"/>
                  <dgm:constr type="h" for="ch" forName="picture1" refType="h" fact="0.1663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3982"/>
                  <dgm:constr type="t" for="ch" forName="parTx2" refType="h" fact="0.8167"/>
                  <dgm:constr type="w" for="ch" forName="parTx2" refType="w" fact="0.2544"/>
                  <dgm:constr type="h" for="ch" forName="parTx2" refType="h" fact="0.0962"/>
                  <dgm:constr type="ctrX" for="ch" forName="picture2" refType="w" fact="0.3866"/>
                  <dgm:constr type="ctrY" for="ch" forName="picture2" refType="h" fact="0.8032"/>
                  <dgm:constr type="w" for="ch" forName="picture2" refType="w" fact="0.118"/>
                  <dgm:constr type="h" for="ch" forName="picture2" refType="h" fact="0.1663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5194"/>
                  <dgm:constr type="t" for="ch" forName="parTx3" refType="h" fact="0.6524"/>
                  <dgm:constr type="w" for="ch" forName="parTx3" refType="w" fact="0.2544"/>
                  <dgm:constr type="h" for="ch" forName="parTx3" refType="h" fact="0.0962"/>
                  <dgm:constr type="ctrX" for="ch" forName="picture3" refType="w" fact="0.5078"/>
                  <dgm:constr type="ctrY" for="ch" forName="picture3" refType="h" fact="0.6389"/>
                  <dgm:constr type="w" for="ch" forName="picture3" refType="w" fact="0.118"/>
                  <dgm:constr type="h" for="ch" forName="picture3" refType="h" fact="0.1663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  <dgm:constr type="l" for="ch" forName="parTx4" refType="w" fact="0.5827"/>
                  <dgm:constr type="t" for="ch" forName="parTx4" refType="h" fact="0.4412"/>
                  <dgm:constr type="w" for="ch" forName="parTx4" refType="w" fact="0.2544"/>
                  <dgm:constr type="h" for="ch" forName="parTx4" refType="h" fact="0.0962"/>
                  <dgm:constr type="ctrX" for="ch" forName="picture4" refType="w" fact="0.5712"/>
                  <dgm:constr type="ctrY" for="ch" forName="picture4" refType="h" fact="0.4277"/>
                  <dgm:constr type="w" for="ch" forName="picture4" refType="w" fact="0.118"/>
                  <dgm:constr type="h" for="ch" forName="picture4" refType="h" fact="0.1663"/>
                  <dgm:constr type="l" for="ch" forName="desTx4" refType="r" refFor="ch" refForName="parTx4"/>
                  <dgm:constr type="r" for="ch" forName="desTx4" refType="w"/>
                  <dgm:constr type="t" for="ch" forName="desTx4" refType="t" refFor="ch" refForName="parTx4"/>
                  <dgm:constr type="h" for="ch" forName="desTx4" refType="h" refFor="ch" refForName="parTx4"/>
                  <dgm:constr type="l" for="ch" forName="parTx5" refType="w" fact="0.618"/>
                  <dgm:constr type="t" for="ch" forName="parTx5" refType="h" fact="0.2262"/>
                  <dgm:constr type="w" for="ch" forName="parTx5" refType="w" fact="0.2544"/>
                  <dgm:constr type="h" for="ch" forName="parTx5" refType="h" fact="0.0962"/>
                  <dgm:constr type="ctrX" for="ch" forName="picture5" refType="w" fact="0.6064"/>
                  <dgm:constr type="ctrY" for="ch" forName="picture5" refType="h" fact="0.2127"/>
                  <dgm:constr type="w" for="ch" forName="picture5" refType="w" fact="0.118"/>
                  <dgm:constr type="h" for="ch" forName="picture5" refType="h" fact="0.1663"/>
                  <dgm:constr type="l" for="ch" forName="desTx5" refType="r" refFor="ch" refForName="parTx5"/>
                  <dgm:constr type="r" for="ch" forName="desTx5" refType="w"/>
                  <dgm:constr type="t" for="ch" forName="desTx5" refType="t" refFor="ch" refForName="parTx5"/>
                  <dgm:constr type="h" for="ch" forName="desTx5" refType="h" refFor="ch" refForName="parTx5"/>
                </dgm:constrLst>
              </dgm:if>
              <dgm:else name="Name47">
                <dgm:alg type="composite">
                  <dgm:param type="ar" val="1.164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userD" refType="w" fact="0.0143"/>
                  <dgm:constr type="ctrX" for="ch" forName="dot1" refType="w" fact="0.3951"/>
                  <dgm:constr type="ctrY" for="ch" forName="dot1" refType="h" fact="0.8674"/>
                  <dgm:constr type="w" for="ch" forName="dot1" refType="userD"/>
                  <dgm:constr type="h" for="ch" forName="dot1" refType="userD"/>
                  <dgm:constr type="ctrX" for="ch" forName="dot2" refType="w" fact="0.3634"/>
                  <dgm:constr type="ctrY" for="ch" forName="dot2" refType="h" fact="0.8824"/>
                  <dgm:constr type="w" for="ch" forName="dot2" refType="userD"/>
                  <dgm:constr type="h" for="ch" forName="dot2" refType="userD"/>
                  <dgm:constr type="ctrX" for="ch" forName="dot3" refType="w" fact="0.331"/>
                  <dgm:constr type="ctrY" for="ch" forName="dot3" refType="h" fact="0.8948"/>
                  <dgm:constr type="w" for="ch" forName="dot3" refType="userD"/>
                  <dgm:constr type="h" for="ch" forName="dot3" refType="userD"/>
                  <dgm:constr type="ctrX" for="ch" forName="dot4" refType="w" fact="0.2981"/>
                  <dgm:constr type="ctrY" for="ch" forName="dot4" refType="h" fact="0.9044"/>
                  <dgm:constr type="w" for="ch" forName="dot4" refType="userD"/>
                  <dgm:constr type="h" for="ch" forName="dot4" refType="userD"/>
                  <dgm:constr type="ctrX" for="ch" forName="dot5" refType="w" fact="0.5681"/>
                  <dgm:constr type="ctrY" for="ch" forName="dot5" refType="h" fact="0.7222"/>
                  <dgm:constr type="w" for="ch" forName="dot5" refType="userD"/>
                  <dgm:constr type="h" for="ch" forName="dot5" refType="userD"/>
                  <dgm:constr type="ctrX" for="ch" forName="dot6" refType="w" fact="0.543"/>
                  <dgm:constr type="ctrY" for="ch" forName="dot6" refType="h" fact="0.7518"/>
                  <dgm:constr type="w" for="ch" forName="dot6" refType="userD"/>
                  <dgm:constr type="h" for="ch" forName="dot6" refType="userD"/>
                  <dgm:constr type="ctrX" for="ch" forName="dot7" refType="w" fact="0.672"/>
                  <dgm:constr type="ctrY" for="ch" forName="dot7" refType="h" fact="0.5422"/>
                  <dgm:constr type="w" for="ch" forName="dot7" refType="userD"/>
                  <dgm:constr type="h" for="ch" forName="dot7" refType="userD"/>
                  <dgm:constr type="ctrX" for="ch" forName="dot8" refType="w" fact="0.7278"/>
                  <dgm:constr type="ctrY" for="ch" forName="dot8" refType="h" fact="0.3229"/>
                  <dgm:constr type="w" for="ch" forName="dot8" refType="userD"/>
                  <dgm:constr type="h" for="ch" forName="dot8" refType="userD"/>
                  <dgm:constr type="ctrX" for="ch" forName="dotArrow1" refType="w" fact="0.6999"/>
                  <dgm:constr type="ctrY" for="ch" forName="dotArrow1" refType="h" fact="0.0635"/>
                  <dgm:constr type="w" for="ch" forName="dotArrow1" refType="userD"/>
                  <dgm:constr type="h" for="ch" forName="dotArrow1" refType="userD"/>
                  <dgm:constr type="ctrX" for="ch" forName="dotArrow2" refType="w" fact="0.7207"/>
                  <dgm:constr type="ctrY" for="ch" forName="dotArrow2" refType="h" fact="0.0448"/>
                  <dgm:constr type="w" for="ch" forName="dotArrow2" refType="userD"/>
                  <dgm:constr type="h" for="ch" forName="dotArrow2" refType="userD"/>
                  <dgm:constr type="ctrX" for="ch" forName="dotArrow3" refType="w" fact="0.7415"/>
                  <dgm:constr type="ctrY" for="ch" forName="dotArrow3" refType="h" fact="0.026"/>
                  <dgm:constr type="w" for="ch" forName="dotArrow3" refType="userD"/>
                  <dgm:constr type="h" for="ch" forName="dotArrow3" refType="userD"/>
                  <dgm:constr type="ctrX" for="ch" forName="dotArrow4" refType="w" fact="0.7624"/>
                  <dgm:constr type="ctrY" for="ch" forName="dotArrow4" refType="h" fact="0.0448"/>
                  <dgm:constr type="w" for="ch" forName="dotArrow4" refType="userD"/>
                  <dgm:constr type="h" for="ch" forName="dotArrow4" refType="userD"/>
                  <dgm:constr type="ctrX" for="ch" forName="dotArrow5" refType="w" fact="0.7832"/>
                  <dgm:constr type="ctrY" for="ch" forName="dotArrow5" refType="h" fact="0.0635"/>
                  <dgm:constr type="w" for="ch" forName="dotArrow5" refType="userD"/>
                  <dgm:constr type="h" for="ch" forName="dotArrow5" refType="userD"/>
                  <dgm:constr type="ctrX" for="ch" forName="dotArrow6" refType="w" fact="0.7415"/>
                  <dgm:constr type="ctrY" for="ch" forName="dotArrow6" refType="h" fact="0.0656"/>
                  <dgm:constr type="w" for="ch" forName="dotArrow6" refType="userD"/>
                  <dgm:constr type="h" for="ch" forName="dotArrow6" refType="userD"/>
                  <dgm:constr type="ctrX" for="ch" forName="dotArrow7" refType="w" fact="0.7415"/>
                  <dgm:constr type="ctrY" for="ch" forName="dotArrow7" refType="h" fact="0.1052"/>
                  <dgm:constr type="w" for="ch" forName="dotArrow7" refType="userD"/>
                  <dgm:constr type="h" for="ch" forName="dotArrow7" refType="userD"/>
                  <dgm:constr type="l" for="ch" forName="parTx1" refType="w" fact="0.2115"/>
                  <dgm:constr type="t" for="ch" forName="parTx1" refType="h" fact="0.928"/>
                  <dgm:constr type="w" for="ch" forName="parTx1" refType="w" fact="0.3081"/>
                  <dgm:constr type="h" for="ch" forName="parTx1" refType="h" fact="0.0962"/>
                  <dgm:constr type="ctrX" for="ch" forName="picture1" refType="w" fact="0.1975"/>
                  <dgm:constr type="ctrY" for="ch" forName="picture1" refType="h" fact="0.9169"/>
                  <dgm:constr type="w" for="ch" forName="picture1" refType="w" fact="0.1429"/>
                  <dgm:constr type="h" for="ch" forName="picture1" refType="h" fact="0.1663"/>
                  <dgm:constr type="l" for="ch" forName="parTx2" refType="w" fact="0.4822"/>
                  <dgm:constr type="t" for="ch" forName="parTx2" refType="h" fact="0.8143"/>
                  <dgm:constr type="w" for="ch" forName="parTx2" refType="w" fact="0.3081"/>
                  <dgm:constr type="h" for="ch" forName="parTx2" refType="h" fact="0.0962"/>
                  <dgm:constr type="ctrX" for="ch" forName="picture2" refType="w" fact="0.4682"/>
                  <dgm:constr type="ctrY" for="ch" forName="picture2" refType="h" fact="0.8032"/>
                  <dgm:constr type="w" for="ch" forName="picture2" refType="w" fact="0.1429"/>
                  <dgm:constr type="h" for="ch" forName="picture2" refType="h" fact="0.1663"/>
                  <dgm:constr type="l" for="ch" forName="parTx3" refType="w" fact="0.629"/>
                  <dgm:constr type="t" for="ch" forName="parTx3" refType="h" fact="0.65"/>
                  <dgm:constr type="w" for="ch" forName="parTx3" refType="w" fact="0.3081"/>
                  <dgm:constr type="h" for="ch" forName="parTx3" refType="h" fact="0.0962"/>
                  <dgm:constr type="ctrX" for="ch" forName="picture3" refType="w" fact="0.615"/>
                  <dgm:constr type="ctrY" for="ch" forName="picture3" refType="h" fact="0.6389"/>
                  <dgm:constr type="w" for="ch" forName="picture3" refType="w" fact="0.1429"/>
                  <dgm:constr type="h" for="ch" forName="picture3" refType="h" fact="0.1663"/>
                  <dgm:constr type="l" for="ch" forName="parTx4" refType="w" fact="0.7057"/>
                  <dgm:constr type="t" for="ch" forName="parTx4" refType="h" fact="0.4388"/>
                  <dgm:constr type="w" for="ch" forName="parTx4" refType="w" fact="0.3081"/>
                  <dgm:constr type="h" for="ch" forName="parTx4" refType="h" fact="0.0962"/>
                  <dgm:constr type="ctrX" for="ch" forName="picture4" refType="w" fact="0.6917"/>
                  <dgm:constr type="ctrY" for="ch" forName="picture4" refType="h" fact="0.4277"/>
                  <dgm:constr type="w" for="ch" forName="picture4" refType="w" fact="0.1429"/>
                  <dgm:constr type="h" for="ch" forName="picture4" refType="h" fact="0.1663"/>
                  <dgm:constr type="l" for="ch" forName="parTx5" refType="w" fact="0.7484"/>
                  <dgm:constr type="t" for="ch" forName="parTx5" refType="h" fact="0.2238"/>
                  <dgm:constr type="w" for="ch" forName="parTx5" refType="w" fact="0.3081"/>
                  <dgm:constr type="h" for="ch" forName="parTx5" refType="h" fact="0.0962"/>
                  <dgm:constr type="ctrX" for="ch" forName="picture5" refType="w" fact="0.7344"/>
                  <dgm:constr type="ctrY" for="ch" forName="picture5" refType="h" fact="0.2127"/>
                  <dgm:constr type="w" for="ch" forName="picture5" refType="w" fact="0.1429"/>
                  <dgm:constr type="h" for="ch" forName="picture5" refType="h" fact="0.1663"/>
                </dgm:constrLst>
              </dgm:else>
            </dgm:choose>
          </dgm:if>
          <dgm:else name="Name48">
            <dgm:choose name="Name49">
              <dgm:if name="Name50" axis="des" func="maxDepth" op="gt" val="1">
                <dgm:alg type="composite">
                  <dgm:param type="ar" val="1.41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userD" refType="w" fact="0.0118"/>
                  <dgm:constr type="ctrX" for="ch" forName="dot1" refType="w" fact="0.6737"/>
                  <dgm:constr type="ctrY" for="ch" forName="dot1" refType="h" fact="0.8674"/>
                  <dgm:constr type="w" for="ch" forName="dot1" refType="userD"/>
                  <dgm:constr type="h" for="ch" forName="dot1" refType="userD"/>
                  <dgm:constr type="ctrX" for="ch" forName="dot2" refType="w" fact="0.6999"/>
                  <dgm:constr type="ctrY" for="ch" forName="dot2" refType="h" fact="0.8824"/>
                  <dgm:constr type="w" for="ch" forName="dot2" refType="userD"/>
                  <dgm:constr type="h" for="ch" forName="dot2" refType="userD"/>
                  <dgm:constr type="ctrX" for="ch" forName="dot3" refType="w" fact="0.7267"/>
                  <dgm:constr type="ctrY" for="ch" forName="dot3" refType="h" fact="0.8948"/>
                  <dgm:constr type="w" for="ch" forName="dot3" refType="userD"/>
                  <dgm:constr type="h" for="ch" forName="dot3" refType="userD"/>
                  <dgm:constr type="ctrX" for="ch" forName="dot4" refType="w" fact="0.7538"/>
                  <dgm:constr type="ctrY" for="ch" forName="dot4" refType="h" fact="0.9044"/>
                  <dgm:constr type="w" for="ch" forName="dot4" refType="userD"/>
                  <dgm:constr type="h" for="ch" forName="dot4" refType="userD"/>
                  <dgm:constr type="ctrX" for="ch" forName="dot5" refType="w" fact="0.5309"/>
                  <dgm:constr type="ctrY" for="ch" forName="dot5" refType="h" fact="0.7222"/>
                  <dgm:constr type="w" for="ch" forName="dot5" refType="userD"/>
                  <dgm:constr type="h" for="ch" forName="dot5" refType="userD"/>
                  <dgm:constr type="ctrX" for="ch" forName="dot6" refType="w" fact="0.5516"/>
                  <dgm:constr type="ctrY" for="ch" forName="dot6" refType="h" fact="0.7518"/>
                  <dgm:constr type="w" for="ch" forName="dot6" refType="userD"/>
                  <dgm:constr type="h" for="ch" forName="dot6" refType="userD"/>
                  <dgm:constr type="ctrX" for="ch" forName="dot7" refType="w" fact="0.4451"/>
                  <dgm:constr type="ctrY" for="ch" forName="dot7" refType="h" fact="0.5422"/>
                  <dgm:constr type="w" for="ch" forName="dot7" refType="userD"/>
                  <dgm:constr type="h" for="ch" forName="dot7" refType="userD"/>
                  <dgm:constr type="ctrX" for="ch" forName="dot8" refType="w" fact="0.399"/>
                  <dgm:constr type="ctrY" for="ch" forName="dot8" refType="h" fact="0.3229"/>
                  <dgm:constr type="w" for="ch" forName="dot8" refType="userD"/>
                  <dgm:constr type="h" for="ch" forName="dot8" refType="userD"/>
                  <dgm:constr type="ctrX" for="ch" forName="dotArrow1" refType="w" fact="0.4221"/>
                  <dgm:constr type="ctrY" for="ch" forName="dotArrow1" refType="h" fact="0.0635"/>
                  <dgm:constr type="w" for="ch" forName="dotArrow1" refType="userD"/>
                  <dgm:constr type="h" for="ch" forName="dotArrow1" refType="userD"/>
                  <dgm:constr type="ctrX" for="ch" forName="dotArrow2" refType="w" fact="0.4049"/>
                  <dgm:constr type="ctrY" for="ch" forName="dotArrow2" refType="h" fact="0.0448"/>
                  <dgm:constr type="w" for="ch" forName="dotArrow2" refType="userD"/>
                  <dgm:constr type="h" for="ch" forName="dotArrow2" refType="userD"/>
                  <dgm:constr type="ctrX" for="ch" forName="dotArrow3" refType="w" fact="0.3877"/>
                  <dgm:constr type="ctrY" for="ch" forName="dotArrow3" refType="h" fact="0.026"/>
                  <dgm:constr type="w" for="ch" forName="dotArrow3" refType="userD"/>
                  <dgm:constr type="h" for="ch" forName="dotArrow3" refType="userD"/>
                  <dgm:constr type="ctrX" for="ch" forName="dotArrow4" refType="w" fact="0.3705"/>
                  <dgm:constr type="ctrY" for="ch" forName="dotArrow4" refType="h" fact="0.0448"/>
                  <dgm:constr type="w" for="ch" forName="dotArrow4" refType="userD"/>
                  <dgm:constr type="h" for="ch" forName="dotArrow4" refType="userD"/>
                  <dgm:constr type="ctrX" for="ch" forName="dotArrow5" refType="w" fact="0.3533"/>
                  <dgm:constr type="ctrY" for="ch" forName="dotArrow5" refType="h" fact="0.0635"/>
                  <dgm:constr type="w" for="ch" forName="dotArrow5" refType="userD"/>
                  <dgm:constr type="h" for="ch" forName="dotArrow5" refType="userD"/>
                  <dgm:constr type="ctrX" for="ch" forName="dotArrow6" refType="w" fact="0.3877"/>
                  <dgm:constr type="ctrY" for="ch" forName="dotArrow6" refType="h" fact="0.0656"/>
                  <dgm:constr type="w" for="ch" forName="dotArrow6" refType="userD"/>
                  <dgm:constr type="h" for="ch" forName="dotArrow6" refType="userD"/>
                  <dgm:constr type="ctrX" for="ch" forName="dotArrow7" refType="w" fact="0.3877"/>
                  <dgm:constr type="ctrY" for="ch" forName="dotArrow7" refType="h" fact="0.1052"/>
                  <dgm:constr type="w" for="ch" forName="dotArrow7" refType="userD"/>
                  <dgm:constr type="h" for="ch" forName="dotArrow7" refType="userD"/>
                  <dgm:constr type="r" for="ch" forName="parTx1" refType="w" fact="0.8254"/>
                  <dgm:constr type="t" for="ch" forName="parTx1" refType="h" fact="0.9304"/>
                  <dgm:constr type="w" for="ch" forName="parTx1" refType="w" fact="0.2544"/>
                  <dgm:constr type="h" for="ch" forName="parTx1" refType="h" fact="0.0962"/>
                  <dgm:constr type="ctrX" for="ch" forName="picture1" refType="w" fact="0.8369"/>
                  <dgm:constr type="ctrY" for="ch" forName="picture1" refType="h" fact="0.9169"/>
                  <dgm:constr type="w" for="ch" forName="picture1" refType="w" fact="0.118"/>
                  <dgm:constr type="h" for="ch" forName="picture1" refType="h" fact="0.1663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6018"/>
                  <dgm:constr type="t" for="ch" forName="parTx2" refType="h" fact="0.8167"/>
                  <dgm:constr type="w" for="ch" forName="parTx2" refType="w" fact="0.2544"/>
                  <dgm:constr type="h" for="ch" forName="parTx2" refType="h" fact="0.0962"/>
                  <dgm:constr type="ctrX" for="ch" forName="picture2" refType="w" fact="0.6134"/>
                  <dgm:constr type="ctrY" for="ch" forName="picture2" refType="h" fact="0.8032"/>
                  <dgm:constr type="w" for="ch" forName="picture2" refType="w" fact="0.118"/>
                  <dgm:constr type="h" for="ch" forName="picture2" refType="h" fact="0.1663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4806"/>
                  <dgm:constr type="t" for="ch" forName="parTx3" refType="h" fact="0.6524"/>
                  <dgm:constr type="w" for="ch" forName="parTx3" refType="w" fact="0.2544"/>
                  <dgm:constr type="h" for="ch" forName="parTx3" refType="h" fact="0.0962"/>
                  <dgm:constr type="ctrX" for="ch" forName="picture3" refType="w" fact="0.4922"/>
                  <dgm:constr type="ctrY" for="ch" forName="picture3" refType="h" fact="0.6389"/>
                  <dgm:constr type="w" for="ch" forName="picture3" refType="w" fact="0.118"/>
                  <dgm:constr type="h" for="ch" forName="picture3" refType="h" fact="0.1663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  <dgm:constr type="r" for="ch" forName="parTx4" refType="w" fact="0.4173"/>
                  <dgm:constr type="t" for="ch" forName="parTx4" refType="h" fact="0.4412"/>
                  <dgm:constr type="w" for="ch" forName="parTx4" refType="w" fact="0.2544"/>
                  <dgm:constr type="h" for="ch" forName="parTx4" refType="h" fact="0.0962"/>
                  <dgm:constr type="ctrX" for="ch" forName="picture4" refType="w" fact="0.4288"/>
                  <dgm:constr type="ctrY" for="ch" forName="picture4" refType="h" fact="0.4277"/>
                  <dgm:constr type="w" for="ch" forName="picture4" refType="w" fact="0.118"/>
                  <dgm:constr type="h" for="ch" forName="picture4" refType="h" fact="0.1663"/>
                  <dgm:constr type="r" for="ch" forName="desTx4" refType="l" refFor="ch" refForName="parTx4"/>
                  <dgm:constr type="l" for="ch" forName="desTx4"/>
                  <dgm:constr type="t" for="ch" forName="desTx4" refType="t" refFor="ch" refForName="parTx4"/>
                  <dgm:constr type="h" for="ch" forName="desTx4" refType="h" refFor="ch" refForName="parTx4"/>
                  <dgm:constr type="r" for="ch" forName="parTx5" refType="w" fact="0.382"/>
                  <dgm:constr type="t" for="ch" forName="parTx5" refType="h" fact="0.2262"/>
                  <dgm:constr type="w" for="ch" forName="parTx5" refType="w" fact="0.2544"/>
                  <dgm:constr type="h" for="ch" forName="parTx5" refType="h" fact="0.0962"/>
                  <dgm:constr type="ctrX" for="ch" forName="picture5" refType="w" fact="0.3936"/>
                  <dgm:constr type="ctrY" for="ch" forName="picture5" refType="h" fact="0.2127"/>
                  <dgm:constr type="w" for="ch" forName="picture5" refType="w" fact="0.118"/>
                  <dgm:constr type="h" for="ch" forName="picture5" refType="h" fact="0.1663"/>
                  <dgm:constr type="r" for="ch" forName="desTx5" refType="l" refFor="ch" refForName="parTx5"/>
                  <dgm:constr type="l" for="ch" forName="desTx5"/>
                  <dgm:constr type="t" for="ch" forName="desTx5" refType="t" refFor="ch" refForName="parTx5"/>
                  <dgm:constr type="h" for="ch" forName="desTx5" refType="h" refFor="ch" refForName="parTx5"/>
                </dgm:constrLst>
              </dgm:if>
              <dgm:else name="Name51">
                <dgm:alg type="composite">
                  <dgm:param type="ar" val="1.164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userD" refType="w" fact="0.0143"/>
                  <dgm:constr type="ctrX" for="ch" forName="dot1" refType="w" fact="0.6049"/>
                  <dgm:constr type="ctrY" for="ch" forName="dot1" refType="h" fact="0.8674"/>
                  <dgm:constr type="w" for="ch" forName="dot1" refType="userD"/>
                  <dgm:constr type="h" for="ch" forName="dot1" refType="userD"/>
                  <dgm:constr type="ctrX" for="ch" forName="dot2" refType="w" fact="0.6366"/>
                  <dgm:constr type="ctrY" for="ch" forName="dot2" refType="h" fact="0.8824"/>
                  <dgm:constr type="w" for="ch" forName="dot2" refType="userD"/>
                  <dgm:constr type="h" for="ch" forName="dot2" refType="userD"/>
                  <dgm:constr type="ctrX" for="ch" forName="dot3" refType="w" fact="0.669"/>
                  <dgm:constr type="ctrY" for="ch" forName="dot3" refType="h" fact="0.8948"/>
                  <dgm:constr type="w" for="ch" forName="dot3" refType="userD"/>
                  <dgm:constr type="h" for="ch" forName="dot3" refType="userD"/>
                  <dgm:constr type="ctrX" for="ch" forName="dot4" refType="w" fact="0.7019"/>
                  <dgm:constr type="ctrY" for="ch" forName="dot4" refType="h" fact="0.9044"/>
                  <dgm:constr type="w" for="ch" forName="dot4" refType="userD"/>
                  <dgm:constr type="h" for="ch" forName="dot4" refType="userD"/>
                  <dgm:constr type="ctrX" for="ch" forName="dot5" refType="w" fact="0.4319"/>
                  <dgm:constr type="ctrY" for="ch" forName="dot5" refType="h" fact="0.7222"/>
                  <dgm:constr type="w" for="ch" forName="dot5" refType="userD"/>
                  <dgm:constr type="h" for="ch" forName="dot5" refType="userD"/>
                  <dgm:constr type="ctrX" for="ch" forName="dot6" refType="w" fact="0.457"/>
                  <dgm:constr type="ctrY" for="ch" forName="dot6" refType="h" fact="0.7518"/>
                  <dgm:constr type="w" for="ch" forName="dot6" refType="userD"/>
                  <dgm:constr type="h" for="ch" forName="dot6" refType="userD"/>
                  <dgm:constr type="ctrX" for="ch" forName="dot7" refType="w" fact="0.328"/>
                  <dgm:constr type="ctrY" for="ch" forName="dot7" refType="h" fact="0.5422"/>
                  <dgm:constr type="w" for="ch" forName="dot7" refType="userD"/>
                  <dgm:constr type="h" for="ch" forName="dot7" refType="userD"/>
                  <dgm:constr type="ctrX" for="ch" forName="dot8" refType="w" fact="0.2722"/>
                  <dgm:constr type="ctrY" for="ch" forName="dot8" refType="h" fact="0.3229"/>
                  <dgm:constr type="w" for="ch" forName="dot8" refType="userD"/>
                  <dgm:constr type="h" for="ch" forName="dot8" refType="userD"/>
                  <dgm:constr type="ctrX" for="ch" forName="dotArrow1" refType="w" fact="0.3001"/>
                  <dgm:constr type="ctrY" for="ch" forName="dotArrow1" refType="h" fact="0.0635"/>
                  <dgm:constr type="w" for="ch" forName="dotArrow1" refType="userD"/>
                  <dgm:constr type="h" for="ch" forName="dotArrow1" refType="userD"/>
                  <dgm:constr type="ctrX" for="ch" forName="dotArrow2" refType="w" fact="0.2793"/>
                  <dgm:constr type="ctrY" for="ch" forName="dotArrow2" refType="h" fact="0.0448"/>
                  <dgm:constr type="w" for="ch" forName="dotArrow2" refType="userD"/>
                  <dgm:constr type="h" for="ch" forName="dotArrow2" refType="userD"/>
                  <dgm:constr type="ctrX" for="ch" forName="dotArrow3" refType="w" fact="0.2585"/>
                  <dgm:constr type="ctrY" for="ch" forName="dotArrow3" refType="h" fact="0.026"/>
                  <dgm:constr type="w" for="ch" forName="dotArrow3" refType="userD"/>
                  <dgm:constr type="h" for="ch" forName="dotArrow3" refType="userD"/>
                  <dgm:constr type="ctrX" for="ch" forName="dotArrow4" refType="w" fact="0.2376"/>
                  <dgm:constr type="ctrY" for="ch" forName="dotArrow4" refType="h" fact="0.0448"/>
                  <dgm:constr type="w" for="ch" forName="dotArrow4" refType="userD"/>
                  <dgm:constr type="h" for="ch" forName="dotArrow4" refType="userD"/>
                  <dgm:constr type="ctrX" for="ch" forName="dotArrow5" refType="w" fact="0.2168"/>
                  <dgm:constr type="ctrY" for="ch" forName="dotArrow5" refType="h" fact="0.0635"/>
                  <dgm:constr type="w" for="ch" forName="dotArrow5" refType="userD"/>
                  <dgm:constr type="h" for="ch" forName="dotArrow5" refType="userD"/>
                  <dgm:constr type="ctrX" for="ch" forName="dotArrow6" refType="w" fact="0.2585"/>
                  <dgm:constr type="ctrY" for="ch" forName="dotArrow6" refType="h" fact="0.0656"/>
                  <dgm:constr type="w" for="ch" forName="dotArrow6" refType="userD"/>
                  <dgm:constr type="h" for="ch" forName="dotArrow6" refType="userD"/>
                  <dgm:constr type="ctrX" for="ch" forName="dotArrow7" refType="w" fact="0.2585"/>
                  <dgm:constr type="ctrY" for="ch" forName="dotArrow7" refType="h" fact="0.1052"/>
                  <dgm:constr type="w" for="ch" forName="dotArrow7" refType="userD"/>
                  <dgm:constr type="h" for="ch" forName="dotArrow7" refType="userD"/>
                  <dgm:constr type="r" for="ch" forName="parTx1" refType="w" fact="0.7885"/>
                  <dgm:constr type="t" for="ch" forName="parTx1" refType="h" fact="0.928"/>
                  <dgm:constr type="w" for="ch" forName="parTx1" refType="w" fact="0.3081"/>
                  <dgm:constr type="h" for="ch" forName="parTx1" refType="h" fact="0.0962"/>
                  <dgm:constr type="ctrX" for="ch" forName="picture1" refType="w" fact="0.8025"/>
                  <dgm:constr type="ctrY" for="ch" forName="picture1" refType="h" fact="0.9169"/>
                  <dgm:constr type="w" for="ch" forName="picture1" refType="w" fact="0.1429"/>
                  <dgm:constr type="h" for="ch" forName="picture1" refType="h" fact="0.1663"/>
                  <dgm:constr type="r" for="ch" forName="parTx2" refType="w" fact="0.5178"/>
                  <dgm:constr type="t" for="ch" forName="parTx2" refType="h" fact="0.8143"/>
                  <dgm:constr type="w" for="ch" forName="parTx2" refType="w" fact="0.3081"/>
                  <dgm:constr type="h" for="ch" forName="parTx2" refType="h" fact="0.0962"/>
                  <dgm:constr type="ctrX" for="ch" forName="picture2" refType="w" fact="0.5318"/>
                  <dgm:constr type="ctrY" for="ch" forName="picture2" refType="h" fact="0.8032"/>
                  <dgm:constr type="w" for="ch" forName="picture2" refType="w" fact="0.1429"/>
                  <dgm:constr type="h" for="ch" forName="picture2" refType="h" fact="0.1663"/>
                  <dgm:constr type="r" for="ch" forName="parTx3" refType="w" fact="0.371"/>
                  <dgm:constr type="t" for="ch" forName="parTx3" refType="h" fact="0.65"/>
                  <dgm:constr type="w" for="ch" forName="parTx3" refType="w" fact="0.3081"/>
                  <dgm:constr type="h" for="ch" forName="parTx3" refType="h" fact="0.0962"/>
                  <dgm:constr type="ctrX" for="ch" forName="picture3" refType="w" fact="0.385"/>
                  <dgm:constr type="ctrY" for="ch" forName="picture3" refType="h" fact="0.6389"/>
                  <dgm:constr type="w" for="ch" forName="picture3" refType="w" fact="0.1429"/>
                  <dgm:constr type="h" for="ch" forName="picture3" refType="h" fact="0.1663"/>
                  <dgm:constr type="r" for="ch" forName="parTx4" refType="w" fact="0.2943"/>
                  <dgm:constr type="t" for="ch" forName="parTx4" refType="h" fact="0.4388"/>
                  <dgm:constr type="w" for="ch" forName="parTx4" refType="w" fact="0.3081"/>
                  <dgm:constr type="h" for="ch" forName="parTx4" refType="h" fact="0.0962"/>
                  <dgm:constr type="ctrX" for="ch" forName="picture4" refType="w" fact="0.3083"/>
                  <dgm:constr type="ctrY" for="ch" forName="picture4" refType="h" fact="0.4277"/>
                  <dgm:constr type="w" for="ch" forName="picture4" refType="w" fact="0.1429"/>
                  <dgm:constr type="h" for="ch" forName="picture4" refType="h" fact="0.1663"/>
                  <dgm:constr type="r" for="ch" forName="parTx5" refType="w" fact="0.2516"/>
                  <dgm:constr type="t" for="ch" forName="parTx5" refType="h" fact="0.2238"/>
                  <dgm:constr type="w" for="ch" forName="parTx5" refType="w" fact="0.3081"/>
                  <dgm:constr type="h" for="ch" forName="parTx5" refType="h" fact="0.0962"/>
                  <dgm:constr type="ctrX" for="ch" forName="picture5" refType="w" fact="0.2656"/>
                  <dgm:constr type="ctrY" for="ch" forName="picture5" refType="h" fact="0.2127"/>
                  <dgm:constr type="w" for="ch" forName="picture5" refType="w" fact="0.1429"/>
                  <dgm:constr type="h" for="ch" forName="picture5" refType="h" fact="0.1663"/>
                </dgm:constrLst>
              </dgm:else>
            </dgm:choose>
          </dgm:else>
        </dgm:choose>
      </dgm:if>
      <dgm:if name="Name52" axis="ch" ptType="node" func="cnt" op="equ" val="6">
        <dgm:choose name="Name53">
          <dgm:if name="Name54" func="var" arg="dir" op="equ" val="norm">
            <dgm:choose name="Name55">
              <dgm:if name="Name56" axis="des" func="maxDepth" op="gt" val="1">
                <dgm:alg type="composite">
                  <dgm:param type="ar" val="1.3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primFontSz" for="ch" forName="desTx6" refType="primFontSz" refFor="ch" refForName="desTx1" op="equ"/>
                  <dgm:constr type="userD" refType="w" fact="0.0105"/>
                  <dgm:constr type="ctrX" for="ch" forName="dot1" refType="w" fact="0.3608"/>
                  <dgm:constr type="ctrY" for="ch" forName="dot1" refType="h" fact="0.8839"/>
                  <dgm:constr type="w" for="ch" forName="dot1" refType="userD"/>
                  <dgm:constr type="h" for="ch" forName="dot1" refType="userD"/>
                  <dgm:constr type="ctrX" for="ch" forName="dot2" refType="w" fact="0.3384"/>
                  <dgm:constr type="ctrY" for="ch" forName="dot2" refType="h" fact="0.8967"/>
                  <dgm:constr type="w" for="ch" forName="dot2" refType="userD"/>
                  <dgm:constr type="h" for="ch" forName="dot2" refType="userD"/>
                  <dgm:constr type="ctrX" for="ch" forName="dot3" refType="w" fact="0.3155"/>
                  <dgm:constr type="ctrY" for="ch" forName="dot3" refType="h" fact="0.9076"/>
                  <dgm:constr type="w" for="ch" forName="dot3" refType="userD"/>
                  <dgm:constr type="h" for="ch" forName="dot3" refType="userD"/>
                  <dgm:constr type="ctrX" for="ch" forName="dot4" refType="w" fact="0.2923"/>
                  <dgm:constr type="ctrY" for="ch" forName="dot4" refType="h" fact="0.9165"/>
                  <dgm:constr type="w" for="ch" forName="dot4" refType="userD"/>
                  <dgm:constr type="h" for="ch" forName="dot4" refType="userD"/>
                  <dgm:constr type="ctrX" for="ch" forName="dot5" refType="w" fact="0.2688"/>
                  <dgm:constr type="ctrY" for="ch" forName="dot5" refType="h" fact="0.9234"/>
                  <dgm:constr type="w" for="ch" forName="dot5" refType="userD"/>
                  <dgm:constr type="h" for="ch" forName="dot5" refType="userD"/>
                  <dgm:constr type="ctrX" for="ch" forName="dot6" refType="w" fact="0.4883"/>
                  <dgm:constr type="ctrY" for="ch" forName="dot6" refType="h" fact="0.764"/>
                  <dgm:constr type="w" for="ch" forName="dot6" refType="userD"/>
                  <dgm:constr type="h" for="ch" forName="dot6" refType="userD"/>
                  <dgm:constr type="ctrX" for="ch" forName="dot7" refType="w" fact="0.4695"/>
                  <dgm:constr type="ctrY" for="ch" forName="dot7" refType="h" fact="0.7878"/>
                  <dgm:constr type="w" for="ch" forName="dot7" refType="userD"/>
                  <dgm:constr type="h" for="ch" forName="dot7" refType="userD"/>
                  <dgm:constr type="ctrX" for="ch" forName="dot8" refType="w" fact="0.5696"/>
                  <dgm:constr type="ctrY" for="ch" forName="dot8" refType="h" fact="0.6227"/>
                  <dgm:constr type="w" for="ch" forName="dot8" refType="userD"/>
                  <dgm:constr type="h" for="ch" forName="dot8" refType="userD"/>
                  <dgm:constr type="ctrX" for="ch" forName="dot9" refType="w" fact="0.6247"/>
                  <dgm:constr type="ctrY" for="ch" forName="dot9" refType="h" fact="0.4556"/>
                  <dgm:constr type="w" for="ch" forName="dot9" refType="userD"/>
                  <dgm:constr type="h" for="ch" forName="dot9" refType="userD"/>
                  <dgm:constr type="ctrX" for="ch" forName="dot10" refType="w" fact="0.6509"/>
                  <dgm:constr type="ctrY" for="ch" forName="dot10" refType="h" fact="0.2816"/>
                  <dgm:constr type="w" for="ch" forName="dot10" refType="userD"/>
                  <dgm:constr type="h" for="ch" forName="dot10" refType="userD"/>
                  <dgm:constr type="ctrX" for="ch" forName="dotArrow1" refType="w" fact="0.6281"/>
                  <dgm:constr type="ctrY" for="ch" forName="dotArrow1" refType="h" fact="0.0748"/>
                  <dgm:constr type="w" for="ch" forName="dotArrow1" refType="userD"/>
                  <dgm:constr type="h" for="ch" forName="dotArrow1" refType="userD"/>
                  <dgm:constr type="ctrX" for="ch" forName="dotArrow2" refType="w" fact="0.6437"/>
                  <dgm:constr type="ctrY" for="ch" forName="dotArrow2" refType="h" fact="0.0581"/>
                  <dgm:constr type="w" for="ch" forName="dotArrow2" refType="userD"/>
                  <dgm:constr type="h" for="ch" forName="dotArrow2" refType="userD"/>
                  <dgm:constr type="ctrX" for="ch" forName="dotArrow3" refType="w" fact="0.6593"/>
                  <dgm:constr type="ctrY" for="ch" forName="dotArrow3" refType="h" fact="0.0414"/>
                  <dgm:constr type="w" for="ch" forName="dotArrow3" refType="userD"/>
                  <dgm:constr type="h" for="ch" forName="dotArrow3" refType="userD"/>
                  <dgm:constr type="ctrX" for="ch" forName="dotArrow4" refType="w" fact="0.675"/>
                  <dgm:constr type="ctrY" for="ch" forName="dotArrow4" refType="h" fact="0.0581"/>
                  <dgm:constr type="w" for="ch" forName="dotArrow4" refType="userD"/>
                  <dgm:constr type="h" for="ch" forName="dotArrow4" refType="userD"/>
                  <dgm:constr type="ctrX" for="ch" forName="dotArrow5" refType="w" fact="0.6906"/>
                  <dgm:constr type="ctrY" for="ch" forName="dotArrow5" refType="h" fact="0.0748"/>
                  <dgm:constr type="w" for="ch" forName="dotArrow5" refType="userD"/>
                  <dgm:constr type="h" for="ch" forName="dotArrow5" refType="userD"/>
                  <dgm:constr type="ctrX" for="ch" forName="dotArrow6" refType="w" fact="0.6593"/>
                  <dgm:constr type="ctrY" for="ch" forName="dotArrow6" refType="h" fact="0.0766"/>
                  <dgm:constr type="w" for="ch" forName="dotArrow6" refType="userD"/>
                  <dgm:constr type="h" for="ch" forName="dotArrow6" refType="userD"/>
                  <dgm:constr type="ctrX" for="ch" forName="dotArrow7" refType="w" fact="0.6593"/>
                  <dgm:constr type="ctrY" for="ch" forName="dotArrow7" refType="h" fact="0.1118"/>
                  <dgm:constr type="w" for="ch" forName="dotArrow7" refType="userD"/>
                  <dgm:constr type="h" for="ch" forName="dotArrow7" refType="userD"/>
                  <dgm:constr type="l" for="ch" forName="parTx1" refType="w" fact="0.2091"/>
                  <dgm:constr type="t" for="ch" forName="parTx1" refType="h" fact="0.9433"/>
                  <dgm:constr type="w" for="ch" forName="parTx1" refType="w" fact="0.2275"/>
                  <dgm:constr type="h" for="ch" forName="parTx1" refType="h" fact="0.0811"/>
                  <dgm:constr type="ctrX" for="ch" forName="picture1" refType="w" fact="0.1988"/>
                  <dgm:constr type="ctrY" for="ch" forName="picture1" refType="h" fact="0.9322"/>
                  <dgm:constr type="w" for="ch" forName="picture1" refType="w" fact="0.1055"/>
                  <dgm:constr type="h" for="ch" forName="picture1" refType="h" fact="0.1403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4273"/>
                  <dgm:constr type="t" for="ch" forName="parTx2" refType="h" fact="0.8468"/>
                  <dgm:constr type="w" for="ch" forName="parTx2" refType="w" fact="0.2275"/>
                  <dgm:constr type="h" for="ch" forName="parTx2" refType="h" fact="0.0811"/>
                  <dgm:constr type="ctrX" for="ch" forName="picture2" refType="w" fact="0.4169"/>
                  <dgm:constr type="ctrY" for="ch" forName="picture2" refType="h" fact="0.8357"/>
                  <dgm:constr type="w" for="ch" forName="picture2" refType="w" fact="0.1055"/>
                  <dgm:constr type="h" for="ch" forName="picture2" refType="h" fact="0.1403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5349"/>
                  <dgm:constr type="t" for="ch" forName="parTx3" refType="h" fact="0.7023"/>
                  <dgm:constr type="w" for="ch" forName="parTx3" refType="w" fact="0.2275"/>
                  <dgm:constr type="h" for="ch" forName="parTx3" refType="h" fact="0.0811"/>
                  <dgm:constr type="ctrX" for="ch" forName="picture3" refType="w" fact="0.5245"/>
                  <dgm:constr type="ctrY" for="ch" forName="picture3" refType="h" fact="0.6912"/>
                  <dgm:constr type="w" for="ch" forName="picture3" refType="w" fact="0.1055"/>
                  <dgm:constr type="h" for="ch" forName="picture3" refType="h" fact="0.1403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  <dgm:constr type="l" for="ch" forName="parTx4" refType="w" fact="0.5998"/>
                  <dgm:constr type="t" for="ch" forName="parTx4" refType="h" fact="0.5441"/>
                  <dgm:constr type="w" for="ch" forName="parTx4" refType="w" fact="0.2275"/>
                  <dgm:constr type="h" for="ch" forName="parTx4" refType="h" fact="0.0811"/>
                  <dgm:constr type="ctrX" for="ch" forName="picture4" refType="w" fact="0.5894"/>
                  <dgm:constr type="ctrY" for="ch" forName="picture4" refType="h" fact="0.533"/>
                  <dgm:constr type="w" for="ch" forName="picture4" refType="w" fact="0.1055"/>
                  <dgm:constr type="h" for="ch" forName="picture4" refType="h" fact="0.1403"/>
                  <dgm:constr type="l" for="ch" forName="desTx4" refType="r" refFor="ch" refForName="parTx4"/>
                  <dgm:constr type="r" for="ch" forName="desTx4" refType="w"/>
                  <dgm:constr type="t" for="ch" forName="desTx4" refType="t" refFor="ch" refForName="parTx4"/>
                  <dgm:constr type="h" for="ch" forName="desTx4" refType="h" refFor="ch" refForName="parTx4"/>
                  <dgm:constr type="l" for="ch" forName="parTx5" refType="w" fact="0.6416"/>
                  <dgm:constr type="t" for="ch" forName="parTx5" refType="h" fact="0.3737"/>
                  <dgm:constr type="w" for="ch" forName="parTx5" refType="w" fact="0.2275"/>
                  <dgm:constr type="h" for="ch" forName="parTx5" refType="h" fact="0.0811"/>
                  <dgm:constr type="ctrX" for="ch" forName="picture5" refType="w" fact="0.6313"/>
                  <dgm:constr type="ctrY" for="ch" forName="picture5" refType="h" fact="0.3626"/>
                  <dgm:constr type="w" for="ch" forName="picture5" refType="w" fact="0.1055"/>
                  <dgm:constr type="h" for="ch" forName="picture5" refType="h" fact="0.1403"/>
                  <dgm:constr type="l" for="ch" forName="desTx5" refType="r" refFor="ch" refForName="parTx5"/>
                  <dgm:constr type="r" for="ch" forName="desTx5" refType="w"/>
                  <dgm:constr type="t" for="ch" forName="desTx5" refType="t" refFor="ch" refForName="parTx5"/>
                  <dgm:constr type="h" for="ch" forName="desTx5" refType="h" refFor="ch" refForName="parTx5"/>
                  <dgm:constr type="l" for="ch" forName="parTx6" refType="w" fact="0.6644"/>
                  <dgm:constr type="t" for="ch" forName="parTx6" refType="h" fact="0.2061"/>
                  <dgm:constr type="w" for="ch" forName="parTx6" refType="w" fact="0.2275"/>
                  <dgm:constr type="h" for="ch" forName="parTx6" refType="h" fact="0.0811"/>
                  <dgm:constr type="ctrX" for="ch" forName="picture6" refType="w" fact="0.6541"/>
                  <dgm:constr type="ctrY" for="ch" forName="picture6" refType="h" fact="0.195"/>
                  <dgm:constr type="w" for="ch" forName="picture6" refType="w" fact="0.1055"/>
                  <dgm:constr type="h" for="ch" forName="picture6" refType="h" fact="0.1403"/>
                  <dgm:constr type="l" for="ch" forName="desTx6" refType="r" refFor="ch" refForName="parTx6"/>
                  <dgm:constr type="r" for="ch" forName="desTx6" refType="w"/>
                  <dgm:constr type="t" for="ch" forName="desTx6" refType="t" refFor="ch" refForName="parTx6"/>
                  <dgm:constr type="h" for="ch" forName="desTx6" refType="h" refFor="ch" refForName="parTx6"/>
                </dgm:constrLst>
              </dgm:if>
              <dgm:else name="Name57">
                <dgm:alg type="composite">
                  <dgm:param type="ar" val="1.122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userD" refType="w" fact="0.0125"/>
                  <dgm:constr type="ctrX" for="ch" forName="dot1" refType="w" fact="0.4276"/>
                  <dgm:constr type="ctrY" for="ch" forName="dot1" refType="h" fact="0.8839"/>
                  <dgm:constr type="w" for="ch" forName="dot1" refType="userD"/>
                  <dgm:constr type="h" for="ch" forName="dot1" refType="userD"/>
                  <dgm:constr type="ctrX" for="ch" forName="dot2" refType="w" fact="0.401"/>
                  <dgm:constr type="ctrY" for="ch" forName="dot2" refType="h" fact="0.8967"/>
                  <dgm:constr type="w" for="ch" forName="dot2" refType="userD"/>
                  <dgm:constr type="h" for="ch" forName="dot2" refType="userD"/>
                  <dgm:constr type="ctrX" for="ch" forName="dot3" refType="w" fact="0.3739"/>
                  <dgm:constr type="ctrY" for="ch" forName="dot3" refType="h" fact="0.9076"/>
                  <dgm:constr type="w" for="ch" forName="dot3" refType="userD"/>
                  <dgm:constr type="h" for="ch" forName="dot3" refType="userD"/>
                  <dgm:constr type="ctrX" for="ch" forName="dot4" refType="w" fact="0.3464"/>
                  <dgm:constr type="ctrY" for="ch" forName="dot4" refType="h" fact="0.9165"/>
                  <dgm:constr type="w" for="ch" forName="dot4" refType="userD"/>
                  <dgm:constr type="h" for="ch" forName="dot4" refType="userD"/>
                  <dgm:constr type="ctrX" for="ch" forName="dot5" refType="w" fact="0.3186"/>
                  <dgm:constr type="ctrY" for="ch" forName="dot5" refType="h" fact="0.9234"/>
                  <dgm:constr type="w" for="ch" forName="dot5" refType="userD"/>
                  <dgm:constr type="h" for="ch" forName="dot5" refType="userD"/>
                  <dgm:constr type="ctrX" for="ch" forName="dot6" refType="w" fact="0.5786"/>
                  <dgm:constr type="ctrY" for="ch" forName="dot6" refType="h" fact="0.764"/>
                  <dgm:constr type="w" for="ch" forName="dot6" refType="userD"/>
                  <dgm:constr type="h" for="ch" forName="dot6" refType="userD"/>
                  <dgm:constr type="ctrX" for="ch" forName="dot7" refType="w" fact="0.5564"/>
                  <dgm:constr type="ctrY" for="ch" forName="dot7" refType="h" fact="0.7878"/>
                  <dgm:constr type="w" for="ch" forName="dot7" refType="userD"/>
                  <dgm:constr type="h" for="ch" forName="dot7" refType="userD"/>
                  <dgm:constr type="ctrX" for="ch" forName="dot8" refType="w" fact="0.675"/>
                  <dgm:constr type="ctrY" for="ch" forName="dot8" refType="h" fact="0.6227"/>
                  <dgm:constr type="w" for="ch" forName="dot8" refType="userD"/>
                  <dgm:constr type="h" for="ch" forName="dot8" refType="userD"/>
                  <dgm:constr type="ctrX" for="ch" forName="dot9" refType="w" fact="0.7403"/>
                  <dgm:constr type="ctrY" for="ch" forName="dot9" refType="h" fact="0.4556"/>
                  <dgm:constr type="w" for="ch" forName="dot9" refType="userD"/>
                  <dgm:constr type="h" for="ch" forName="dot9" refType="userD"/>
                  <dgm:constr type="ctrX" for="ch" forName="dot10" refType="w" fact="0.7714"/>
                  <dgm:constr type="ctrY" for="ch" forName="dot10" refType="h" fact="0.2816"/>
                  <dgm:constr type="w" for="ch" forName="dot10" refType="userD"/>
                  <dgm:constr type="h" for="ch" forName="dot10" refType="userD"/>
                  <dgm:constr type="ctrX" for="ch" forName="dotArrow1" refType="w" fact="0.7443"/>
                  <dgm:constr type="ctrY" for="ch" forName="dotArrow1" refType="h" fact="0.0748"/>
                  <dgm:constr type="w" for="ch" forName="dotArrow1" refType="userD"/>
                  <dgm:constr type="h" for="ch" forName="dotArrow1" refType="userD"/>
                  <dgm:constr type="ctrX" for="ch" forName="dotArrow2" refType="w" fact="0.7628"/>
                  <dgm:constr type="ctrY" for="ch" forName="dotArrow2" refType="h" fact="0.0581"/>
                  <dgm:constr type="w" for="ch" forName="dotArrow2" refType="userD"/>
                  <dgm:constr type="h" for="ch" forName="dotArrow2" refType="userD"/>
                  <dgm:constr type="ctrX" for="ch" forName="dotArrow3" refType="w" fact="0.7814"/>
                  <dgm:constr type="ctrY" for="ch" forName="dotArrow3" refType="h" fact="0.0414"/>
                  <dgm:constr type="w" for="ch" forName="dotArrow3" refType="userD"/>
                  <dgm:constr type="h" for="ch" forName="dotArrow3" refType="userD"/>
                  <dgm:constr type="ctrX" for="ch" forName="dotArrow4" refType="w" fact="0.7999"/>
                  <dgm:constr type="ctrY" for="ch" forName="dotArrow4" refType="h" fact="0.0581"/>
                  <dgm:constr type="w" for="ch" forName="dotArrow4" refType="userD"/>
                  <dgm:constr type="h" for="ch" forName="dotArrow4" refType="userD"/>
                  <dgm:constr type="ctrX" for="ch" forName="dotArrow5" refType="w" fact="0.8184"/>
                  <dgm:constr type="ctrY" for="ch" forName="dotArrow5" refType="h" fact="0.0748"/>
                  <dgm:constr type="w" for="ch" forName="dotArrow5" refType="userD"/>
                  <dgm:constr type="h" for="ch" forName="dotArrow5" refType="userD"/>
                  <dgm:constr type="ctrX" for="ch" forName="dotArrow6" refType="w" fact="0.7814"/>
                  <dgm:constr type="ctrY" for="ch" forName="dotArrow6" refType="h" fact="0.0766"/>
                  <dgm:constr type="w" for="ch" forName="dotArrow6" refType="userD"/>
                  <dgm:constr type="h" for="ch" forName="dotArrow6" refType="userD"/>
                  <dgm:constr type="ctrX" for="ch" forName="dotArrow7" refType="w" fact="0.7814"/>
                  <dgm:constr type="ctrY" for="ch" forName="dotArrow7" refType="h" fact="0.1118"/>
                  <dgm:constr type="w" for="ch" forName="dotArrow7" refType="userD"/>
                  <dgm:constr type="h" for="ch" forName="dotArrow7" refType="userD"/>
                  <dgm:constr type="l" for="ch" forName="parTx1" refType="w" fact="0.2479"/>
                  <dgm:constr type="t" for="ch" forName="parTx1" refType="h" fact="0.9416"/>
                  <dgm:constr type="w" for="ch" forName="parTx1" refType="w" fact="0.2696"/>
                  <dgm:constr type="h" for="ch" forName="parTx1" refType="h" fact="0.0811"/>
                  <dgm:constr type="ctrX" for="ch" forName="picture1" refType="w" fact="0.2356"/>
                  <dgm:constr type="ctrY" for="ch" forName="picture1" refType="h" fact="0.9322"/>
                  <dgm:constr type="w" for="ch" forName="picture1" refType="w" fact="0.125"/>
                  <dgm:constr type="h" for="ch" forName="picture1" refType="h" fact="0.1403"/>
                  <dgm:constr type="l" for="ch" forName="parTx2" refType="w" fact="0.5064"/>
                  <dgm:constr type="t" for="ch" forName="parTx2" refType="h" fact="0.8451"/>
                  <dgm:constr type="w" for="ch" forName="parTx2" refType="w" fact="0.2696"/>
                  <dgm:constr type="h" for="ch" forName="parTx2" refType="h" fact="0.0811"/>
                  <dgm:constr type="ctrX" for="ch" forName="picture2" refType="w" fact="0.4941"/>
                  <dgm:constr type="ctrY" for="ch" forName="picture2" refType="h" fact="0.8357"/>
                  <dgm:constr type="w" for="ch" forName="picture2" refType="w" fact="0.125"/>
                  <dgm:constr type="h" for="ch" forName="picture2" refType="h" fact="0.1403"/>
                  <dgm:constr type="l" for="ch" forName="parTx3" refType="w" fact="0.6339"/>
                  <dgm:constr type="t" for="ch" forName="parTx3" refType="h" fact="0.7006"/>
                  <dgm:constr type="w" for="ch" forName="parTx3" refType="w" fact="0.2696"/>
                  <dgm:constr type="h" for="ch" forName="parTx3" refType="h" fact="0.0811"/>
                  <dgm:constr type="ctrX" for="ch" forName="picture3" refType="w" fact="0.6216"/>
                  <dgm:constr type="ctrY" for="ch" forName="picture3" refType="h" fact="0.6912"/>
                  <dgm:constr type="w" for="ch" forName="picture3" refType="w" fact="0.125"/>
                  <dgm:constr type="h" for="ch" forName="picture3" refType="h" fact="0.1403"/>
                  <dgm:constr type="l" for="ch" forName="parTx4" refType="w" fact="0.7108"/>
                  <dgm:constr type="t" for="ch" forName="parTx4" refType="h" fact="0.5424"/>
                  <dgm:constr type="w" for="ch" forName="parTx4" refType="w" fact="0.2696"/>
                  <dgm:constr type="h" for="ch" forName="parTx4" refType="h" fact="0.0811"/>
                  <dgm:constr type="ctrX" for="ch" forName="picture4" refType="w" fact="0.6985"/>
                  <dgm:constr type="ctrY" for="ch" forName="picture4" refType="h" fact="0.533"/>
                  <dgm:constr type="w" for="ch" forName="picture4" refType="w" fact="0.125"/>
                  <dgm:constr type="h" for="ch" forName="picture4" refType="h" fact="0.1403"/>
                  <dgm:constr type="l" for="ch" forName="parTx5" refType="w" fact="0.7604"/>
                  <dgm:constr type="t" for="ch" forName="parTx5" refType="h" fact="0.372"/>
                  <dgm:constr type="w" for="ch" forName="parTx5" refType="w" fact="0.2696"/>
                  <dgm:constr type="h" for="ch" forName="parTx5" refType="h" fact="0.0811"/>
                  <dgm:constr type="ctrX" for="ch" forName="picture5" refType="w" fact="0.7481"/>
                  <dgm:constr type="ctrY" for="ch" forName="picture5" refType="h" fact="0.3626"/>
                  <dgm:constr type="w" for="ch" forName="picture5" refType="w" fact="0.125"/>
                  <dgm:constr type="h" for="ch" forName="picture5" refType="h" fact="0.1403"/>
                  <dgm:constr type="l" for="ch" forName="parTx6" refType="w" fact="0.7874"/>
                  <dgm:constr type="t" for="ch" forName="parTx6" refType="h" fact="0.2044"/>
                  <dgm:constr type="w" for="ch" forName="parTx6" refType="w" fact="0.2696"/>
                  <dgm:constr type="h" for="ch" forName="parTx6" refType="h" fact="0.0811"/>
                  <dgm:constr type="ctrX" for="ch" forName="picture6" refType="w" fact="0.7751"/>
                  <dgm:constr type="ctrY" for="ch" forName="picture6" refType="h" fact="0.195"/>
                  <dgm:constr type="w" for="ch" forName="picture6" refType="w" fact="0.125"/>
                  <dgm:constr type="h" for="ch" forName="picture6" refType="h" fact="0.1403"/>
                </dgm:constrLst>
              </dgm:else>
            </dgm:choose>
          </dgm:if>
          <dgm:else name="Name58">
            <dgm:choose name="Name59">
              <dgm:if name="Name60" axis="des" func="maxDepth" op="gt" val="1">
                <dgm:alg type="composite">
                  <dgm:param type="ar" val="1.3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primFontSz" for="ch" forName="desTx6" refType="primFontSz" refFor="ch" refForName="desTx1" op="equ"/>
                  <dgm:constr type="userD" refType="w" fact="0.0105"/>
                  <dgm:constr type="ctrX" for="ch" forName="dot1" refType="w" fact="0.6392"/>
                  <dgm:constr type="ctrY" for="ch" forName="dot1" refType="h" fact="0.8839"/>
                  <dgm:constr type="w" for="ch" forName="dot1" refType="userD"/>
                  <dgm:constr type="h" for="ch" forName="dot1" refType="userD"/>
                  <dgm:constr type="ctrX" for="ch" forName="dot2" refType="w" fact="0.6616"/>
                  <dgm:constr type="ctrY" for="ch" forName="dot2" refType="h" fact="0.8967"/>
                  <dgm:constr type="w" for="ch" forName="dot2" refType="userD"/>
                  <dgm:constr type="h" for="ch" forName="dot2" refType="userD"/>
                  <dgm:constr type="ctrX" for="ch" forName="dot3" refType="w" fact="0.6845"/>
                  <dgm:constr type="ctrY" for="ch" forName="dot3" refType="h" fact="0.9076"/>
                  <dgm:constr type="w" for="ch" forName="dot3" refType="userD"/>
                  <dgm:constr type="h" for="ch" forName="dot3" refType="userD"/>
                  <dgm:constr type="ctrX" for="ch" forName="dot4" refType="w" fact="0.7077"/>
                  <dgm:constr type="ctrY" for="ch" forName="dot4" refType="h" fact="0.9165"/>
                  <dgm:constr type="w" for="ch" forName="dot4" refType="userD"/>
                  <dgm:constr type="h" for="ch" forName="dot4" refType="userD"/>
                  <dgm:constr type="ctrX" for="ch" forName="dot5" refType="w" fact="0.7312"/>
                  <dgm:constr type="ctrY" for="ch" forName="dot5" refType="h" fact="0.9234"/>
                  <dgm:constr type="w" for="ch" forName="dot5" refType="userD"/>
                  <dgm:constr type="h" for="ch" forName="dot5" refType="userD"/>
                  <dgm:constr type="ctrX" for="ch" forName="dot6" refType="w" fact="0.5117"/>
                  <dgm:constr type="ctrY" for="ch" forName="dot6" refType="h" fact="0.764"/>
                  <dgm:constr type="w" for="ch" forName="dot6" refType="userD"/>
                  <dgm:constr type="h" for="ch" forName="dot6" refType="userD"/>
                  <dgm:constr type="ctrX" for="ch" forName="dot7" refType="w" fact="0.5305"/>
                  <dgm:constr type="ctrY" for="ch" forName="dot7" refType="h" fact="0.7878"/>
                  <dgm:constr type="w" for="ch" forName="dot7" refType="userD"/>
                  <dgm:constr type="h" for="ch" forName="dot7" refType="userD"/>
                  <dgm:constr type="ctrX" for="ch" forName="dot8" refType="w" fact="0.4304"/>
                  <dgm:constr type="ctrY" for="ch" forName="dot8" refType="h" fact="0.6227"/>
                  <dgm:constr type="w" for="ch" forName="dot8" refType="userD"/>
                  <dgm:constr type="h" for="ch" forName="dot8" refType="userD"/>
                  <dgm:constr type="ctrX" for="ch" forName="dot9" refType="w" fact="0.3753"/>
                  <dgm:constr type="ctrY" for="ch" forName="dot9" refType="h" fact="0.4556"/>
                  <dgm:constr type="w" for="ch" forName="dot9" refType="userD"/>
                  <dgm:constr type="h" for="ch" forName="dot9" refType="userD"/>
                  <dgm:constr type="ctrX" for="ch" forName="dot10" refType="w" fact="0.3491"/>
                  <dgm:constr type="ctrY" for="ch" forName="dot10" refType="h" fact="0.2816"/>
                  <dgm:constr type="w" for="ch" forName="dot10" refType="userD"/>
                  <dgm:constr type="h" for="ch" forName="dot10" refType="userD"/>
                  <dgm:constr type="ctrX" for="ch" forName="dotArrow1" refType="w" fact="0.3719"/>
                  <dgm:constr type="ctrY" for="ch" forName="dotArrow1" refType="h" fact="0.0748"/>
                  <dgm:constr type="w" for="ch" forName="dotArrow1" refType="userD"/>
                  <dgm:constr type="h" for="ch" forName="dotArrow1" refType="userD"/>
                  <dgm:constr type="ctrX" for="ch" forName="dotArrow2" refType="w" fact="0.3563"/>
                  <dgm:constr type="ctrY" for="ch" forName="dotArrow2" refType="h" fact="0.0581"/>
                  <dgm:constr type="w" for="ch" forName="dotArrow2" refType="userD"/>
                  <dgm:constr type="h" for="ch" forName="dotArrow2" refType="userD"/>
                  <dgm:constr type="ctrX" for="ch" forName="dotArrow3" refType="w" fact="0.3407"/>
                  <dgm:constr type="ctrY" for="ch" forName="dotArrow3" refType="h" fact="0.0414"/>
                  <dgm:constr type="w" for="ch" forName="dotArrow3" refType="userD"/>
                  <dgm:constr type="h" for="ch" forName="dotArrow3" refType="userD"/>
                  <dgm:constr type="ctrX" for="ch" forName="dotArrow4" refType="w" fact="0.325"/>
                  <dgm:constr type="ctrY" for="ch" forName="dotArrow4" refType="h" fact="0.0581"/>
                  <dgm:constr type="w" for="ch" forName="dotArrow4" refType="userD"/>
                  <dgm:constr type="h" for="ch" forName="dotArrow4" refType="userD"/>
                  <dgm:constr type="ctrX" for="ch" forName="dotArrow5" refType="w" fact="0.3094"/>
                  <dgm:constr type="ctrY" for="ch" forName="dotArrow5" refType="h" fact="0.0748"/>
                  <dgm:constr type="w" for="ch" forName="dotArrow5" refType="userD"/>
                  <dgm:constr type="h" for="ch" forName="dotArrow5" refType="userD"/>
                  <dgm:constr type="ctrX" for="ch" forName="dotArrow6" refType="w" fact="0.3407"/>
                  <dgm:constr type="ctrY" for="ch" forName="dotArrow6" refType="h" fact="0.0766"/>
                  <dgm:constr type="w" for="ch" forName="dotArrow6" refType="userD"/>
                  <dgm:constr type="h" for="ch" forName="dotArrow6" refType="userD"/>
                  <dgm:constr type="ctrX" for="ch" forName="dotArrow7" refType="w" fact="0.3407"/>
                  <dgm:constr type="ctrY" for="ch" forName="dotArrow7" refType="h" fact="0.1118"/>
                  <dgm:constr type="w" for="ch" forName="dotArrow7" refType="userD"/>
                  <dgm:constr type="h" for="ch" forName="dotArrow7" refType="userD"/>
                  <dgm:constr type="r" for="ch" forName="parTx1" refType="w" fact="0.7909"/>
                  <dgm:constr type="t" for="ch" forName="parTx1" refType="h" fact="0.9433"/>
                  <dgm:constr type="w" for="ch" forName="parTx1" refType="w" fact="0.2275"/>
                  <dgm:constr type="h" for="ch" forName="parTx1" refType="h" fact="0.0811"/>
                  <dgm:constr type="ctrX" for="ch" forName="picture1" refType="w" fact="0.8012"/>
                  <dgm:constr type="ctrY" for="ch" forName="picture1" refType="h" fact="0.9322"/>
                  <dgm:constr type="w" for="ch" forName="picture1" refType="w" fact="0.1055"/>
                  <dgm:constr type="h" for="ch" forName="picture1" refType="h" fact="0.1403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5727"/>
                  <dgm:constr type="t" for="ch" forName="parTx2" refType="h" fact="0.8468"/>
                  <dgm:constr type="w" for="ch" forName="parTx2" refType="w" fact="0.2275"/>
                  <dgm:constr type="h" for="ch" forName="parTx2" refType="h" fact="0.0811"/>
                  <dgm:constr type="ctrX" for="ch" forName="picture2" refType="w" fact="0.5831"/>
                  <dgm:constr type="ctrY" for="ch" forName="picture2" refType="h" fact="0.8357"/>
                  <dgm:constr type="w" for="ch" forName="picture2" refType="w" fact="0.1055"/>
                  <dgm:constr type="h" for="ch" forName="picture2" refType="h" fact="0.1403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4651"/>
                  <dgm:constr type="t" for="ch" forName="parTx3" refType="h" fact="0.7023"/>
                  <dgm:constr type="w" for="ch" forName="parTx3" refType="w" fact="0.2275"/>
                  <dgm:constr type="h" for="ch" forName="parTx3" refType="h" fact="0.0811"/>
                  <dgm:constr type="ctrX" for="ch" forName="picture3" refType="w" fact="0.4755"/>
                  <dgm:constr type="ctrY" for="ch" forName="picture3" refType="h" fact="0.6912"/>
                  <dgm:constr type="w" for="ch" forName="picture3" refType="w" fact="0.1055"/>
                  <dgm:constr type="h" for="ch" forName="picture3" refType="h" fact="0.1403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  <dgm:constr type="r" for="ch" forName="parTx4" refType="w" fact="0.4002"/>
                  <dgm:constr type="t" for="ch" forName="parTx4" refType="h" fact="0.5441"/>
                  <dgm:constr type="w" for="ch" forName="parTx4" refType="w" fact="0.2275"/>
                  <dgm:constr type="h" for="ch" forName="parTx4" refType="h" fact="0.0811"/>
                  <dgm:constr type="ctrX" for="ch" forName="picture4" refType="w" fact="0.4106"/>
                  <dgm:constr type="ctrY" for="ch" forName="picture4" refType="h" fact="0.533"/>
                  <dgm:constr type="w" for="ch" forName="picture4" refType="w" fact="0.1055"/>
                  <dgm:constr type="h" for="ch" forName="picture4" refType="h" fact="0.1403"/>
                  <dgm:constr type="r" for="ch" forName="desTx4" refType="l" refFor="ch" refForName="parTx4"/>
                  <dgm:constr type="l" for="ch" forName="desTx4"/>
                  <dgm:constr type="t" for="ch" forName="desTx4" refType="t" refFor="ch" refForName="parTx4"/>
                  <dgm:constr type="h" for="ch" forName="desTx4" refType="h" refFor="ch" refForName="parTx4"/>
                  <dgm:constr type="r" for="ch" forName="parTx5" refType="w" fact="0.3584"/>
                  <dgm:constr type="t" for="ch" forName="parTx5" refType="h" fact="0.3737"/>
                  <dgm:constr type="w" for="ch" forName="parTx5" refType="w" fact="0.2275"/>
                  <dgm:constr type="h" for="ch" forName="parTx5" refType="h" fact="0.0811"/>
                  <dgm:constr type="ctrX" for="ch" forName="picture5" refType="w" fact="0.3687"/>
                  <dgm:constr type="ctrY" for="ch" forName="picture5" refType="h" fact="0.3626"/>
                  <dgm:constr type="w" for="ch" forName="picture5" refType="w" fact="0.1055"/>
                  <dgm:constr type="h" for="ch" forName="picture5" refType="h" fact="0.1403"/>
                  <dgm:constr type="r" for="ch" forName="desTx5" refType="l" refFor="ch" refForName="parTx5"/>
                  <dgm:constr type="l" for="ch" forName="desTx5"/>
                  <dgm:constr type="t" for="ch" forName="desTx5" refType="t" refFor="ch" refForName="parTx5"/>
                  <dgm:constr type="h" for="ch" forName="desTx5" refType="h" refFor="ch" refForName="parTx5"/>
                  <dgm:constr type="r" for="ch" forName="parTx6" refType="w" fact="0.3356"/>
                  <dgm:constr type="t" for="ch" forName="parTx6" refType="h" fact="0.2061"/>
                  <dgm:constr type="w" for="ch" forName="parTx6" refType="w" fact="0.2275"/>
                  <dgm:constr type="h" for="ch" forName="parTx6" refType="h" fact="0.0811"/>
                  <dgm:constr type="ctrX" for="ch" forName="picture6" refType="w" fact="0.3459"/>
                  <dgm:constr type="ctrY" for="ch" forName="picture6" refType="h" fact="0.195"/>
                  <dgm:constr type="w" for="ch" forName="picture6" refType="w" fact="0.1055"/>
                  <dgm:constr type="h" for="ch" forName="picture6" refType="h" fact="0.1403"/>
                  <dgm:constr type="r" for="ch" forName="desTx6" refType="l" refFor="ch" refForName="parTx6"/>
                  <dgm:constr type="l" for="ch" forName="desTx6"/>
                  <dgm:constr type="t" for="ch" forName="desTx6" refType="t" refFor="ch" refForName="parTx6"/>
                  <dgm:constr type="h" for="ch" forName="desTx6" refType="h" refFor="ch" refForName="parTx6"/>
                </dgm:constrLst>
              </dgm:if>
              <dgm:else name="Name61">
                <dgm:alg type="composite">
                  <dgm:param type="ar" val="1.122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userD" refType="w" fact="0.0125"/>
                  <dgm:constr type="ctrX" for="ch" forName="dot1" refType="w" fact="0.5724"/>
                  <dgm:constr type="ctrY" for="ch" forName="dot1" refType="h" fact="0.8839"/>
                  <dgm:constr type="w" for="ch" forName="dot1" refType="userD"/>
                  <dgm:constr type="h" for="ch" forName="dot1" refType="userD"/>
                  <dgm:constr type="ctrX" for="ch" forName="dot2" refType="w" fact="0.599"/>
                  <dgm:constr type="ctrY" for="ch" forName="dot2" refType="h" fact="0.8967"/>
                  <dgm:constr type="w" for="ch" forName="dot2" refType="userD"/>
                  <dgm:constr type="h" for="ch" forName="dot2" refType="userD"/>
                  <dgm:constr type="ctrX" for="ch" forName="dot3" refType="w" fact="0.6261"/>
                  <dgm:constr type="ctrY" for="ch" forName="dot3" refType="h" fact="0.9076"/>
                  <dgm:constr type="w" for="ch" forName="dot3" refType="userD"/>
                  <dgm:constr type="h" for="ch" forName="dot3" refType="userD"/>
                  <dgm:constr type="ctrX" for="ch" forName="dot4" refType="w" fact="0.6536"/>
                  <dgm:constr type="ctrY" for="ch" forName="dot4" refType="h" fact="0.9165"/>
                  <dgm:constr type="w" for="ch" forName="dot4" refType="userD"/>
                  <dgm:constr type="h" for="ch" forName="dot4" refType="userD"/>
                  <dgm:constr type="ctrX" for="ch" forName="dot5" refType="w" fact="0.6814"/>
                  <dgm:constr type="ctrY" for="ch" forName="dot5" refType="h" fact="0.9234"/>
                  <dgm:constr type="w" for="ch" forName="dot5" refType="userD"/>
                  <dgm:constr type="h" for="ch" forName="dot5" refType="userD"/>
                  <dgm:constr type="ctrX" for="ch" forName="dot6" refType="w" fact="0.4214"/>
                  <dgm:constr type="ctrY" for="ch" forName="dot6" refType="h" fact="0.764"/>
                  <dgm:constr type="w" for="ch" forName="dot6" refType="userD"/>
                  <dgm:constr type="h" for="ch" forName="dot6" refType="userD"/>
                  <dgm:constr type="ctrX" for="ch" forName="dot7" refType="w" fact="0.4436"/>
                  <dgm:constr type="ctrY" for="ch" forName="dot7" refType="h" fact="0.7878"/>
                  <dgm:constr type="w" for="ch" forName="dot7" refType="userD"/>
                  <dgm:constr type="h" for="ch" forName="dot7" refType="userD"/>
                  <dgm:constr type="ctrX" for="ch" forName="dot8" refType="w" fact="0.325"/>
                  <dgm:constr type="ctrY" for="ch" forName="dot8" refType="h" fact="0.6227"/>
                  <dgm:constr type="w" for="ch" forName="dot8" refType="userD"/>
                  <dgm:constr type="h" for="ch" forName="dot8" refType="userD"/>
                  <dgm:constr type="ctrX" for="ch" forName="dot9" refType="w" fact="0.2597"/>
                  <dgm:constr type="ctrY" for="ch" forName="dot9" refType="h" fact="0.4556"/>
                  <dgm:constr type="w" for="ch" forName="dot9" refType="userD"/>
                  <dgm:constr type="h" for="ch" forName="dot9" refType="userD"/>
                  <dgm:constr type="ctrX" for="ch" forName="dot10" refType="w" fact="0.2286"/>
                  <dgm:constr type="ctrY" for="ch" forName="dot10" refType="h" fact="0.2816"/>
                  <dgm:constr type="w" for="ch" forName="dot10" refType="userD"/>
                  <dgm:constr type="h" for="ch" forName="dot10" refType="userD"/>
                  <dgm:constr type="ctrX" for="ch" forName="dotArrow1" refType="w" fact="0.2557"/>
                  <dgm:constr type="ctrY" for="ch" forName="dotArrow1" refType="h" fact="0.0748"/>
                  <dgm:constr type="w" for="ch" forName="dotArrow1" refType="userD"/>
                  <dgm:constr type="h" for="ch" forName="dotArrow1" refType="userD"/>
                  <dgm:constr type="ctrX" for="ch" forName="dotArrow2" refType="w" fact="0.2372"/>
                  <dgm:constr type="ctrY" for="ch" forName="dotArrow2" refType="h" fact="0.0581"/>
                  <dgm:constr type="w" for="ch" forName="dotArrow2" refType="userD"/>
                  <dgm:constr type="h" for="ch" forName="dotArrow2" refType="userD"/>
                  <dgm:constr type="ctrX" for="ch" forName="dotArrow3" refType="w" fact="0.2187"/>
                  <dgm:constr type="ctrY" for="ch" forName="dotArrow3" refType="h" fact="0.0414"/>
                  <dgm:constr type="w" for="ch" forName="dotArrow3" refType="userD"/>
                  <dgm:constr type="h" for="ch" forName="dotArrow3" refType="userD"/>
                  <dgm:constr type="ctrX" for="ch" forName="dotArrow4" refType="w" fact="0.2001"/>
                  <dgm:constr type="ctrY" for="ch" forName="dotArrow4" refType="h" fact="0.0581"/>
                  <dgm:constr type="w" for="ch" forName="dotArrow4" refType="userD"/>
                  <dgm:constr type="h" for="ch" forName="dotArrow4" refType="userD"/>
                  <dgm:constr type="ctrX" for="ch" forName="dotArrow5" refType="w" fact="0.1816"/>
                  <dgm:constr type="ctrY" for="ch" forName="dotArrow5" refType="h" fact="0.0748"/>
                  <dgm:constr type="w" for="ch" forName="dotArrow5" refType="userD"/>
                  <dgm:constr type="h" for="ch" forName="dotArrow5" refType="userD"/>
                  <dgm:constr type="ctrX" for="ch" forName="dotArrow6" refType="w" fact="0.2187"/>
                  <dgm:constr type="ctrY" for="ch" forName="dotArrow6" refType="h" fact="0.0766"/>
                  <dgm:constr type="w" for="ch" forName="dotArrow6" refType="userD"/>
                  <dgm:constr type="h" for="ch" forName="dotArrow6" refType="userD"/>
                  <dgm:constr type="ctrX" for="ch" forName="dotArrow7" refType="w" fact="0.2187"/>
                  <dgm:constr type="ctrY" for="ch" forName="dotArrow7" refType="h" fact="0.1118"/>
                  <dgm:constr type="w" for="ch" forName="dotArrow7" refType="userD"/>
                  <dgm:constr type="h" for="ch" forName="dotArrow7" refType="userD"/>
                  <dgm:constr type="r" for="ch" forName="parTx1" refType="w" fact="0.7522"/>
                  <dgm:constr type="t" for="ch" forName="parTx1" refType="h" fact="0.9416"/>
                  <dgm:constr type="w" for="ch" forName="parTx1" refType="w" fact="0.2696"/>
                  <dgm:constr type="h" for="ch" forName="parTx1" refType="h" fact="0.0811"/>
                  <dgm:constr type="ctrX" for="ch" forName="picture1" refType="w" fact="0.7644"/>
                  <dgm:constr type="ctrY" for="ch" forName="picture1" refType="h" fact="0.9322"/>
                  <dgm:constr type="w" for="ch" forName="picture1" refType="w" fact="0.125"/>
                  <dgm:constr type="h" for="ch" forName="picture1" refType="h" fact="0.1403"/>
                  <dgm:constr type="r" for="ch" forName="parTx2" refType="w" fact="0.4937"/>
                  <dgm:constr type="t" for="ch" forName="parTx2" refType="h" fact="0.8451"/>
                  <dgm:constr type="w" for="ch" forName="parTx2" refType="w" fact="0.2696"/>
                  <dgm:constr type="h" for="ch" forName="parTx2" refType="h" fact="0.0811"/>
                  <dgm:constr type="ctrX" for="ch" forName="picture2" refType="w" fact="0.5059"/>
                  <dgm:constr type="ctrY" for="ch" forName="picture2" refType="h" fact="0.8357"/>
                  <dgm:constr type="w" for="ch" forName="picture2" refType="w" fact="0.125"/>
                  <dgm:constr type="h" for="ch" forName="picture2" refType="h" fact="0.1403"/>
                  <dgm:constr type="r" for="ch" forName="parTx3" refType="w" fact="0.3662"/>
                  <dgm:constr type="t" for="ch" forName="parTx3" refType="h" fact="0.7006"/>
                  <dgm:constr type="w" for="ch" forName="parTx3" refType="w" fact="0.2696"/>
                  <dgm:constr type="h" for="ch" forName="parTx3" refType="h" fact="0.0811"/>
                  <dgm:constr type="ctrX" for="ch" forName="picture3" refType="w" fact="0.3784"/>
                  <dgm:constr type="ctrY" for="ch" forName="picture3" refType="h" fact="0.6912"/>
                  <dgm:constr type="w" for="ch" forName="picture3" refType="w" fact="0.125"/>
                  <dgm:constr type="h" for="ch" forName="picture3" refType="h" fact="0.1403"/>
                  <dgm:constr type="r" for="ch" forName="parTx4" refType="w" fact="0.2893"/>
                  <dgm:constr type="t" for="ch" forName="parTx4" refType="h" fact="0.5424"/>
                  <dgm:constr type="w" for="ch" forName="parTx4" refType="w" fact="0.2696"/>
                  <dgm:constr type="h" for="ch" forName="parTx4" refType="h" fact="0.0811"/>
                  <dgm:constr type="ctrX" for="ch" forName="picture4" refType="w" fact="0.3015"/>
                  <dgm:constr type="ctrY" for="ch" forName="picture4" refType="h" fact="0.533"/>
                  <dgm:constr type="w" for="ch" forName="picture4" refType="w" fact="0.125"/>
                  <dgm:constr type="h" for="ch" forName="picture4" refType="h" fact="0.1403"/>
                  <dgm:constr type="r" for="ch" forName="parTx5" refType="w" fact="0.2397"/>
                  <dgm:constr type="t" for="ch" forName="parTx5" refType="h" fact="0.372"/>
                  <dgm:constr type="w" for="ch" forName="parTx5" refType="w" fact="0.2696"/>
                  <dgm:constr type="h" for="ch" forName="parTx5" refType="h" fact="0.0811"/>
                  <dgm:constr type="ctrX" for="ch" forName="picture5" refType="w" fact="0.2519"/>
                  <dgm:constr type="ctrY" for="ch" forName="picture5" refType="h" fact="0.3626"/>
                  <dgm:constr type="w" for="ch" forName="picture5" refType="w" fact="0.125"/>
                  <dgm:constr type="h" for="ch" forName="picture5" refType="h" fact="0.1403"/>
                  <dgm:constr type="r" for="ch" forName="parTx6" refType="w" fact="0.2127"/>
                  <dgm:constr type="t" for="ch" forName="parTx6" refType="h" fact="0.2044"/>
                  <dgm:constr type="w" for="ch" forName="parTx6" refType="w" fact="0.2696"/>
                  <dgm:constr type="h" for="ch" forName="parTx6" refType="h" fact="0.0811"/>
                  <dgm:constr type="ctrX" for="ch" forName="picture6" refType="w" fact="0.2249"/>
                  <dgm:constr type="ctrY" for="ch" forName="picture6" refType="h" fact="0.195"/>
                  <dgm:constr type="w" for="ch" forName="picture6" refType="w" fact="0.125"/>
                  <dgm:constr type="h" for="ch" forName="picture6" refType="h" fact="0.1403"/>
                </dgm:constrLst>
              </dgm:else>
            </dgm:choose>
          </dgm:else>
        </dgm:choose>
      </dgm:if>
      <dgm:else name="Name62">
        <dgm:choose name="Name63">
          <dgm:if name="Name64" func="var" arg="dir" op="equ" val="norm">
            <dgm:choose name="Name65">
              <dgm:if name="Name66" axis="des" func="maxDepth" op="gt" val="1">
                <dgm:alg type="composite">
                  <dgm:param type="ar" val="1.2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parTx7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primFontSz" for="ch" forName="desTx6" refType="primFontSz" refFor="ch" refForName="desTx1" op="equ"/>
                  <dgm:constr type="primFontSz" for="ch" forName="desTx7" refType="primFontSz" refFor="ch" refForName="desTx1" op="equ"/>
                  <dgm:constr type="userD" refType="w" fact="0.0097"/>
                  <dgm:constr type="ctrX" for="ch" forName="dot1" refType="w" fact="0.3909"/>
                  <dgm:constr type="ctrY" for="ch" forName="dot1" refType="h" fact="0.8342"/>
                  <dgm:constr type="w" for="ch" forName="dot1" refType="userD"/>
                  <dgm:constr type="h" for="ch" forName="dot1" refType="userD"/>
                  <dgm:constr type="ctrX" for="ch" forName="dot2" refType="w" fact="0.3721"/>
                  <dgm:constr type="ctrY" for="ch" forName="dot2" refType="h" fact="0.8448"/>
                  <dgm:constr type="w" for="ch" forName="dot2" refType="userD"/>
                  <dgm:constr type="h" for="ch" forName="dot2" refType="userD"/>
                  <dgm:constr type="ctrX" for="ch" forName="dot3" refType="w" fact="0.353"/>
                  <dgm:constr type="ctrY" for="ch" forName="dot3" refType="h" fact="0.8539"/>
                  <dgm:constr type="w" for="ch" forName="dot3" refType="userD"/>
                  <dgm:constr type="h" for="ch" forName="dot3" refType="userD"/>
                  <dgm:constr type="ctrX" for="ch" forName="dot4" refType="w" fact="0.3337"/>
                  <dgm:constr type="ctrY" for="ch" forName="dot4" refType="h" fact="0.8615"/>
                  <dgm:constr type="w" for="ch" forName="dot4" refType="userD"/>
                  <dgm:constr type="h" for="ch" forName="dot4" refType="userD"/>
                  <dgm:constr type="ctrX" for="ch" forName="dot5" refType="w" fact="0.3142"/>
                  <dgm:constr type="ctrY" for="ch" forName="dot5" refType="h" fact="0.8676"/>
                  <dgm:constr type="w" for="ch" forName="dot5" refType="userD"/>
                  <dgm:constr type="h" for="ch" forName="dot5" refType="userD"/>
                  <dgm:constr type="ctrX" for="ch" forName="dot6" refType="w" fact="0.5088"/>
                  <dgm:constr type="ctrY" for="ch" forName="dot6" refType="h" fact="0.7255"/>
                  <dgm:constr type="w" for="ch" forName="dot6" refType="userD"/>
                  <dgm:constr type="h" for="ch" forName="dot6" refType="userD"/>
                  <dgm:constr type="ctrX" for="ch" forName="dot7" refType="w" fact="0.4926"/>
                  <dgm:constr type="ctrY" for="ch" forName="dot7" refType="h" fact="0.7454"/>
                  <dgm:constr type="w" for="ch" forName="dot7" refType="userD"/>
                  <dgm:constr type="h" for="ch" forName="dot7" refType="userD"/>
                  <dgm:constr type="ctrX" for="ch" forName="dot8" refType="w" fact="0.5836"/>
                  <dgm:constr type="ctrY" for="ch" forName="dot8" refType="h" fact="0.6026"/>
                  <dgm:constr type="w" for="ch" forName="dot8" refType="userD"/>
                  <dgm:constr type="h" for="ch" forName="dot8" refType="userD"/>
                  <dgm:constr type="ctrX" for="ch" forName="dot9" refType="w" fact="0.6371"/>
                  <dgm:constr type="ctrY" for="ch" forName="dot9" refType="h" fact="0.4632"/>
                  <dgm:constr type="w" for="ch" forName="dot9" refType="userD"/>
                  <dgm:constr type="h" for="ch" forName="dot9" refType="userD"/>
                  <dgm:constr type="ctrX" for="ch" forName="dot10" refType="w" fact="0.6701"/>
                  <dgm:constr type="ctrY" for="ch" forName="dot10" refType="h" fact="0.3187"/>
                  <dgm:constr type="w" for="ch" forName="dot10" refType="userD"/>
                  <dgm:constr type="h" for="ch" forName="dot10" refType="userD"/>
                  <dgm:constr type="ctrX" for="ch" forName="dot11" refType="w" fact="0.6853"/>
                  <dgm:constr type="ctrY" for="ch" forName="dot11" refType="h" fact="0.1763"/>
                  <dgm:constr type="w" for="ch" forName="dot11" refType="userD"/>
                  <dgm:constr type="h" for="ch" forName="dot11" refType="userD"/>
                  <dgm:constr type="ctrX" for="ch" forName="dotArrow1" refType="w" fact="0.6627"/>
                  <dgm:constr type="ctrY" for="ch" forName="dotArrow1" refType="h" fact="-0.0099"/>
                  <dgm:constr type="w" for="ch" forName="dotArrow1" refType="userD"/>
                  <dgm:constr type="h" for="ch" forName="dotArrow1" refType="userD"/>
                  <dgm:constr type="ctrX" for="ch" forName="dotArrow2" refType="w" fact="0.6773"/>
                  <dgm:constr type="ctrY" for="ch" forName="dotArrow2" refType="h" fact="-0.0239"/>
                  <dgm:constr type="w" for="ch" forName="dotArrow2" refType="userD"/>
                  <dgm:constr type="h" for="ch" forName="dotArrow2" refType="userD"/>
                  <dgm:constr type="ctrX" for="ch" forName="dotArrow3" refType="w" fact="0.6919"/>
                  <dgm:constr type="ctrY" for="ch" forName="dotArrow3" refType="h" fact="-0.0378"/>
                  <dgm:constr type="w" for="ch" forName="dotArrow3" refType="userD"/>
                  <dgm:constr type="h" for="ch" forName="dotArrow3" refType="userD"/>
                  <dgm:constr type="ctrX" for="ch" forName="dotArrow4" refType="w" fact="0.7065"/>
                  <dgm:constr type="ctrY" for="ch" forName="dotArrow4" refType="h" fact="-0.0239"/>
                  <dgm:constr type="w" for="ch" forName="dotArrow4" refType="userD"/>
                  <dgm:constr type="h" for="ch" forName="dotArrow4" refType="userD"/>
                  <dgm:constr type="ctrX" for="ch" forName="dotArrow5" refType="w" fact="0.7212"/>
                  <dgm:constr type="ctrY" for="ch" forName="dotArrow5" refType="h" fact="-0.0099"/>
                  <dgm:constr type="w" for="ch" forName="dotArrow5" refType="userD"/>
                  <dgm:constr type="h" for="ch" forName="dotArrow5" refType="userD"/>
                  <dgm:constr type="ctrX" for="ch" forName="dotArrow6" refType="w" fact="0.6919"/>
                  <dgm:constr type="ctrY" for="ch" forName="dotArrow6" refType="h" fact="-0.0084"/>
                  <dgm:constr type="w" for="ch" forName="dotArrow6" refType="userD"/>
                  <dgm:constr type="h" for="ch" forName="dotArrow6" refType="userD"/>
                  <dgm:constr type="ctrX" for="ch" forName="dotArrow7" refType="w" fact="0.6919"/>
                  <dgm:constr type="ctrY" for="ch" forName="dotArrow7" refType="h" fact="0.0211"/>
                  <dgm:constr type="w" for="ch" forName="dotArrow7" refType="userD"/>
                  <dgm:constr type="h" for="ch" forName="dotArrow7" refType="userD"/>
                  <dgm:constr type="l" for="ch" forName="parTx1" refType="w" fact="0.2556"/>
                  <dgm:constr type="t" for="ch" forName="parTx1" refType="h" fact="0.8856"/>
                  <dgm:constr type="w" for="ch" forName="parTx1" refType="w" fact="0.2101"/>
                  <dgm:constr type="h" for="ch" forName="parTx1" refType="h" fact="0.0704"/>
                  <dgm:constr type="ctrX" for="ch" forName="picture1" refType="w" fact="0.246"/>
                  <dgm:constr type="ctrY" for="ch" forName="picture1" refType="h" fact="0.8769"/>
                  <dgm:constr type="w" for="ch" forName="picture1" refType="w" fact="0.0974"/>
                  <dgm:constr type="h" for="ch" forName="picture1" refType="h" fact="0.1218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4535"/>
                  <dgm:constr type="t" for="ch" forName="parTx2" refType="h" fact="0.7956"/>
                  <dgm:constr type="w" for="ch" forName="parTx2" refType="w" fact="0.2101"/>
                  <dgm:constr type="h" for="ch" forName="parTx2" refType="h" fact="0.0704"/>
                  <dgm:constr type="ctrX" for="ch" forName="picture2" refType="w" fact="0.4439"/>
                  <dgm:constr type="ctrY" for="ch" forName="picture2" refType="h" fact="0.787"/>
                  <dgm:constr type="w" for="ch" forName="picture2" refType="w" fact="0.0974"/>
                  <dgm:constr type="h" for="ch" forName="picture2" refType="h" fact="0.1218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5511"/>
                  <dgm:constr type="t" for="ch" forName="parTx3" refType="h" fact="0.673"/>
                  <dgm:constr type="w" for="ch" forName="parTx3" refType="w" fact="0.2101"/>
                  <dgm:constr type="h" for="ch" forName="parTx3" refType="h" fact="0.0704"/>
                  <dgm:constr type="ctrX" for="ch" forName="picture3" refType="w" fact="0.5415"/>
                  <dgm:constr type="ctrY" for="ch" forName="picture3" refType="h" fact="0.6644"/>
                  <dgm:constr type="w" for="ch" forName="picture3" refType="w" fact="0.0974"/>
                  <dgm:constr type="h" for="ch" forName="picture3" refType="h" fact="0.1218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  <dgm:constr type="l" for="ch" forName="parTx4" refType="w" fact="0.6132"/>
                  <dgm:constr type="t" for="ch" forName="parTx4" refType="h" fact="0.538"/>
                  <dgm:constr type="w" for="ch" forName="parTx4" refType="w" fact="0.2101"/>
                  <dgm:constr type="h" for="ch" forName="parTx4" refType="h" fact="0.0704"/>
                  <dgm:constr type="ctrX" for="ch" forName="picture4" refType="w" fact="0.6037"/>
                  <dgm:constr type="ctrY" for="ch" forName="picture4" refType="h" fact="0.5294"/>
                  <dgm:constr type="w" for="ch" forName="picture4" refType="w" fact="0.0974"/>
                  <dgm:constr type="h" for="ch" forName="picture4" refType="h" fact="0.1218"/>
                  <dgm:constr type="l" for="ch" forName="desTx4" refType="r" refFor="ch" refForName="parTx4"/>
                  <dgm:constr type="r" for="ch" forName="desTx4" refType="w"/>
                  <dgm:constr type="t" for="ch" forName="desTx4" refType="t" refFor="ch" refForName="parTx4"/>
                  <dgm:constr type="h" for="ch" forName="desTx4" refType="h" refFor="ch" refForName="parTx4"/>
                  <dgm:constr type="l" for="ch" forName="parTx5" refType="w" fact="0.6576"/>
                  <dgm:constr type="t" for="ch" forName="parTx5" refType="h" fact="0.3951"/>
                  <dgm:constr type="w" for="ch" forName="parTx5" refType="w" fact="0.2101"/>
                  <dgm:constr type="h" for="ch" forName="parTx5" refType="h" fact="0.0704"/>
                  <dgm:constr type="ctrX" for="ch" forName="picture5" refType="w" fact="0.648"/>
                  <dgm:constr type="ctrY" for="ch" forName="picture5" refType="h" fact="0.3864"/>
                  <dgm:constr type="w" for="ch" forName="picture5" refType="w" fact="0.0974"/>
                  <dgm:constr type="h" for="ch" forName="picture5" refType="h" fact="0.1218"/>
                  <dgm:constr type="l" for="ch" forName="desTx5" refType="r" refFor="ch" refForName="parTx5"/>
                  <dgm:constr type="r" for="ch" forName="desTx5" refType="w"/>
                  <dgm:constr type="t" for="ch" forName="desTx5" refType="t" refFor="ch" refForName="parTx5"/>
                  <dgm:constr type="h" for="ch" forName="desTx5" refType="h" refFor="ch" refForName="parTx5"/>
                  <dgm:constr type="l" for="ch" forName="parTx6" refType="w" fact="0.6828"/>
                  <dgm:constr type="t" for="ch" forName="parTx6" refType="h" fact="0.2531"/>
                  <dgm:constr type="w" for="ch" forName="parTx6" refType="w" fact="0.2101"/>
                  <dgm:constr type="h" for="ch" forName="parTx6" refType="h" fact="0.0704"/>
                  <dgm:constr type="ctrX" for="ch" forName="picture6" refType="w" fact="0.6733"/>
                  <dgm:constr type="ctrY" for="ch" forName="picture6" refType="h" fact="0.2444"/>
                  <dgm:constr type="w" for="ch" forName="picture6" refType="w" fact="0.0974"/>
                  <dgm:constr type="h" for="ch" forName="picture6" refType="h" fact="0.1218"/>
                  <dgm:constr type="l" for="ch" forName="desTx6" refType="r" refFor="ch" refForName="parTx6"/>
                  <dgm:constr type="r" for="ch" forName="desTx6" refType="w"/>
                  <dgm:constr type="t" for="ch" forName="desTx6" refType="t" refFor="ch" refForName="parTx6"/>
                  <dgm:constr type="h" for="ch" forName="desTx6" refType="h" refFor="ch" refForName="parTx6"/>
                  <dgm:constr type="l" for="ch" forName="parTx7" refType="w" fact="0.6966"/>
                  <dgm:constr type="t" for="ch" forName="parTx7" refType="h" fact="0.1162"/>
                  <dgm:constr type="w" for="ch" forName="parTx7" refType="w" fact="0.2101"/>
                  <dgm:constr type="h" for="ch" forName="parTx7" refType="h" fact="0.0704"/>
                  <dgm:constr type="ctrX" for="ch" forName="picture7" refType="w" fact="0.6871"/>
                  <dgm:constr type="ctrY" for="ch" forName="picture7" refType="h" fact="0.1075"/>
                  <dgm:constr type="w" for="ch" forName="picture7" refType="w" fact="0.0974"/>
                  <dgm:constr type="h" for="ch" forName="picture7" refType="h" fact="0.1218"/>
                  <dgm:constr type="l" for="ch" forName="desTx7" refType="r" refFor="ch" refForName="parTx7"/>
                  <dgm:constr type="r" for="ch" forName="desTx7" refType="w"/>
                  <dgm:constr type="t" for="ch" forName="desTx7" refType="t" refFor="ch" refForName="parTx7"/>
                  <dgm:constr type="h" for="ch" forName="desTx7" refType="h" refFor="ch" refForName="parTx7"/>
                </dgm:constrLst>
              </dgm:if>
              <dgm:else name="Name67">
                <dgm:alg type="composite">
                  <dgm:param type="ar" val="1.096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parTx7" refType="primFontSz" refFor="ch" refForName="parTx1" op="equ"/>
                  <dgm:constr type="userD" refType="w" fact="0.0111"/>
                  <dgm:constr type="ctrX" for="ch" forName="dot1" refType="w" fact="0.4459"/>
                  <dgm:constr type="ctrY" for="ch" forName="dot1" refType="h" fact="0.8342"/>
                  <dgm:constr type="w" for="ch" forName="dot1" refType="userD"/>
                  <dgm:constr type="h" for="ch" forName="dot1" refType="userD"/>
                  <dgm:constr type="ctrX" for="ch" forName="dot2" refType="w" fact="0.4244"/>
                  <dgm:constr type="ctrY" for="ch" forName="dot2" refType="h" fact="0.8448"/>
                  <dgm:constr type="w" for="ch" forName="dot2" refType="userD"/>
                  <dgm:constr type="h" for="ch" forName="dot2" refType="userD"/>
                  <dgm:constr type="ctrX" for="ch" forName="dot3" refType="w" fact="0.4026"/>
                  <dgm:constr type="ctrY" for="ch" forName="dot3" refType="h" fact="0.8539"/>
                  <dgm:constr type="w" for="ch" forName="dot3" refType="userD"/>
                  <dgm:constr type="h" for="ch" forName="dot3" refType="userD"/>
                  <dgm:constr type="ctrX" for="ch" forName="dot4" refType="w" fact="0.3806"/>
                  <dgm:constr type="ctrY" for="ch" forName="dot4" refType="h" fact="0.8615"/>
                  <dgm:constr type="w" for="ch" forName="dot4" refType="userD"/>
                  <dgm:constr type="h" for="ch" forName="dot4" refType="userD"/>
                  <dgm:constr type="ctrX" for="ch" forName="dot5" refType="w" fact="0.3584"/>
                  <dgm:constr type="ctrY" for="ch" forName="dot5" refType="h" fact="0.8676"/>
                  <dgm:constr type="w" for="ch" forName="dot5" refType="userD"/>
                  <dgm:constr type="h" for="ch" forName="dot5" refType="userD"/>
                  <dgm:constr type="ctrX" for="ch" forName="dot6" refType="w" fact="0.5803"/>
                  <dgm:constr type="ctrY" for="ch" forName="dot6" refType="h" fact="0.7255"/>
                  <dgm:constr type="w" for="ch" forName="dot6" refType="userD"/>
                  <dgm:constr type="h" for="ch" forName="dot6" refType="userD"/>
                  <dgm:constr type="ctrX" for="ch" forName="dot7" refType="w" fact="0.5618"/>
                  <dgm:constr type="ctrY" for="ch" forName="dot7" refType="h" fact="0.7454"/>
                  <dgm:constr type="w" for="ch" forName="dot7" refType="userD"/>
                  <dgm:constr type="h" for="ch" forName="dot7" refType="userD"/>
                  <dgm:constr type="ctrX" for="ch" forName="dot8" refType="w" fact="0.6656"/>
                  <dgm:constr type="ctrY" for="ch" forName="dot8" refType="h" fact="0.6026"/>
                  <dgm:constr type="w" for="ch" forName="dot8" refType="userD"/>
                  <dgm:constr type="h" for="ch" forName="dot8" refType="userD"/>
                  <dgm:constr type="ctrX" for="ch" forName="dot9" refType="w" fact="0.7266"/>
                  <dgm:constr type="ctrY" for="ch" forName="dot9" refType="h" fact="0.4632"/>
                  <dgm:constr type="w" for="ch" forName="dot9" refType="userD"/>
                  <dgm:constr type="h" for="ch" forName="dot9" refType="userD"/>
                  <dgm:constr type="ctrX" for="ch" forName="dot10" refType="w" fact="0.7643"/>
                  <dgm:constr type="ctrY" for="ch" forName="dot10" refType="h" fact="0.3187"/>
                  <dgm:constr type="w" for="ch" forName="dot10" refType="userD"/>
                  <dgm:constr type="h" for="ch" forName="dot10" refType="userD"/>
                  <dgm:constr type="ctrX" for="ch" forName="dot11" refType="w" fact="0.7816"/>
                  <dgm:constr type="ctrY" for="ch" forName="dot11" refType="h" fact="0.1763"/>
                  <dgm:constr type="w" for="ch" forName="dot11" refType="userD"/>
                  <dgm:constr type="h" for="ch" forName="dot11" refType="userD"/>
                  <dgm:constr type="ctrX" for="ch" forName="dotArrow1" refType="w" fact="0.7558"/>
                  <dgm:constr type="ctrY" for="ch" forName="dotArrow1" refType="h" fact="-0.0099"/>
                  <dgm:constr type="w" for="ch" forName="dotArrow1" refType="userD"/>
                  <dgm:constr type="h" for="ch" forName="dotArrow1" refType="userD"/>
                  <dgm:constr type="ctrX" for="ch" forName="dotArrow2" refType="w" fact="0.7725"/>
                  <dgm:constr type="ctrY" for="ch" forName="dotArrow2" refType="h" fact="-0.0239"/>
                  <dgm:constr type="w" for="ch" forName="dotArrow2" refType="userD"/>
                  <dgm:constr type="h" for="ch" forName="dotArrow2" refType="userD"/>
                  <dgm:constr type="ctrX" for="ch" forName="dotArrow3" refType="w" fact="0.7892"/>
                  <dgm:constr type="ctrY" for="ch" forName="dotArrow3" refType="h" fact="-0.0378"/>
                  <dgm:constr type="w" for="ch" forName="dotArrow3" refType="userD"/>
                  <dgm:constr type="h" for="ch" forName="dotArrow3" refType="userD"/>
                  <dgm:constr type="ctrX" for="ch" forName="dotArrow4" refType="w" fact="0.8058"/>
                  <dgm:constr type="ctrY" for="ch" forName="dotArrow4" refType="h" fact="-0.0239"/>
                  <dgm:constr type="w" for="ch" forName="dotArrow4" refType="userD"/>
                  <dgm:constr type="h" for="ch" forName="dotArrow4" refType="userD"/>
                  <dgm:constr type="ctrX" for="ch" forName="dotArrow5" refType="w" fact="0.8225"/>
                  <dgm:constr type="ctrY" for="ch" forName="dotArrow5" refType="h" fact="-0.0099"/>
                  <dgm:constr type="w" for="ch" forName="dotArrow5" refType="userD"/>
                  <dgm:constr type="h" for="ch" forName="dotArrow5" refType="userD"/>
                  <dgm:constr type="ctrX" for="ch" forName="dotArrow6" refType="w" fact="0.7892"/>
                  <dgm:constr type="ctrY" for="ch" forName="dotArrow6" refType="h" fact="-0.0084"/>
                  <dgm:constr type="w" for="ch" forName="dotArrow6" refType="userD"/>
                  <dgm:constr type="h" for="ch" forName="dotArrow6" refType="userD"/>
                  <dgm:constr type="ctrX" for="ch" forName="dotArrow7" refType="w" fact="0.7892"/>
                  <dgm:constr type="ctrY" for="ch" forName="dotArrow7" refType="h" fact="0.0211"/>
                  <dgm:constr type="w" for="ch" forName="dotArrow7" refType="userD"/>
                  <dgm:constr type="h" for="ch" forName="dotArrow7" refType="userD"/>
                  <dgm:constr type="l" for="ch" forName="parTx1" refType="w" fact="0.2915"/>
                  <dgm:constr type="t" for="ch" forName="parTx1" refType="h" fact="0.8845"/>
                  <dgm:constr type="w" for="ch" forName="parTx1" refType="w" fact="0.2396"/>
                  <dgm:constr type="h" for="ch" forName="parTx1" refType="h" fact="0.0704"/>
                  <dgm:constr type="ctrX" for="ch" forName="picture1" refType="w" fact="0.2806"/>
                  <dgm:constr type="ctrY" for="ch" forName="picture1" refType="h" fact="0.8769"/>
                  <dgm:constr type="w" for="ch" forName="picture1" refType="w" fact="0.1111"/>
                  <dgm:constr type="h" for="ch" forName="picture1" refType="h" fact="0.1218"/>
                  <dgm:constr type="l" for="ch" forName="parTx2" refType="w" fact="0.5172"/>
                  <dgm:constr type="t" for="ch" forName="parTx2" refType="h" fact="0.7946"/>
                  <dgm:constr type="w" for="ch" forName="parTx2" refType="w" fact="0.2396"/>
                  <dgm:constr type="h" for="ch" forName="parTx2" refType="h" fact="0.0704"/>
                  <dgm:constr type="ctrX" for="ch" forName="picture2" refType="w" fact="0.5063"/>
                  <dgm:constr type="ctrY" for="ch" forName="picture2" refType="h" fact="0.787"/>
                  <dgm:constr type="w" for="ch" forName="picture2" refType="w" fact="0.1111"/>
                  <dgm:constr type="h" for="ch" forName="picture2" refType="h" fact="0.1218"/>
                  <dgm:constr type="l" for="ch" forName="parTx3" refType="w" fact="0.6285"/>
                  <dgm:constr type="t" for="ch" forName="parTx3" refType="h" fact="0.672"/>
                  <dgm:constr type="w" for="ch" forName="parTx3" refType="w" fact="0.2396"/>
                  <dgm:constr type="h" for="ch" forName="parTx3" refType="h" fact="0.0704"/>
                  <dgm:constr type="ctrX" for="ch" forName="picture3" refType="w" fact="0.6176"/>
                  <dgm:constr type="ctrY" for="ch" forName="picture3" refType="h" fact="0.6644"/>
                  <dgm:constr type="w" for="ch" forName="picture3" refType="w" fact="0.1111"/>
                  <dgm:constr type="h" for="ch" forName="picture3" refType="h" fact="0.1218"/>
                  <dgm:constr type="l" for="ch" forName="parTx4" refType="w" fact="0.6994"/>
                  <dgm:constr type="t" for="ch" forName="parTx4" refType="h" fact="0.5369"/>
                  <dgm:constr type="w" for="ch" forName="parTx4" refType="w" fact="0.2396"/>
                  <dgm:constr type="h" for="ch" forName="parTx4" refType="h" fact="0.0704"/>
                  <dgm:constr type="ctrX" for="ch" forName="picture4" refType="w" fact="0.6885"/>
                  <dgm:constr type="ctrY" for="ch" forName="picture4" refType="h" fact="0.5294"/>
                  <dgm:constr type="w" for="ch" forName="picture4" refType="w" fact="0.1111"/>
                  <dgm:constr type="h" for="ch" forName="picture4" refType="h" fact="0.1218"/>
                  <dgm:constr type="l" for="ch" forName="parTx5" refType="w" fact="0.75"/>
                  <dgm:constr type="t" for="ch" forName="parTx5" refType="h" fact="0.394"/>
                  <dgm:constr type="w" for="ch" forName="parTx5" refType="w" fact="0.2396"/>
                  <dgm:constr type="h" for="ch" forName="parTx5" refType="h" fact="0.0704"/>
                  <dgm:constr type="ctrX" for="ch" forName="picture5" refType="w" fact="0.7391"/>
                  <dgm:constr type="ctrY" for="ch" forName="picture5" refType="h" fact="0.3864"/>
                  <dgm:constr type="w" for="ch" forName="picture5" refType="w" fact="0.1111"/>
                  <dgm:constr type="h" for="ch" forName="picture5" refType="h" fact="0.1218"/>
                  <dgm:constr type="l" for="ch" forName="parTx6" refType="w" fact="0.7788"/>
                  <dgm:constr type="t" for="ch" forName="parTx6" refType="h" fact="0.252"/>
                  <dgm:constr type="w" for="ch" forName="parTx6" refType="w" fact="0.2396"/>
                  <dgm:constr type="h" for="ch" forName="parTx6" refType="h" fact="0.0704"/>
                  <dgm:constr type="ctrX" for="ch" forName="picture6" refType="w" fact="0.7679"/>
                  <dgm:constr type="ctrY" for="ch" forName="picture6" refType="h" fact="0.2444"/>
                  <dgm:constr type="w" for="ch" forName="picture6" refType="w" fact="0.1111"/>
                  <dgm:constr type="h" for="ch" forName="picture6" refType="h" fact="0.1218"/>
                  <dgm:constr type="l" for="ch" forName="parTx7" refType="w" fact="0.7945"/>
                  <dgm:constr type="t" for="ch" forName="parTx7" refType="h" fact="0.1151"/>
                  <dgm:constr type="w" for="ch" forName="parTx7" refType="w" fact="0.2396"/>
                  <dgm:constr type="h" for="ch" forName="parTx7" refType="h" fact="0.0704"/>
                  <dgm:constr type="ctrX" for="ch" forName="picture7" refType="w" fact="0.7836"/>
                  <dgm:constr type="ctrY" for="ch" forName="picture7" refType="h" fact="0.1075"/>
                  <dgm:constr type="w" for="ch" forName="picture7" refType="w" fact="0.1111"/>
                  <dgm:constr type="h" for="ch" forName="picture7" refType="h" fact="0.1218"/>
                </dgm:constrLst>
              </dgm:else>
            </dgm:choose>
          </dgm:if>
          <dgm:else name="Name68">
            <dgm:choose name="Name69">
              <dgm:if name="Name70" axis="des" func="maxDepth" op="gt" val="1">
                <dgm:alg type="composite">
                  <dgm:param type="ar" val="1.2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parTx7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primFontSz" for="ch" forName="desTx6" refType="primFontSz" refFor="ch" refForName="desTx1" op="equ"/>
                  <dgm:constr type="primFontSz" for="ch" forName="desTx7" refType="primFontSz" refFor="ch" refForName="desTx1" op="equ"/>
                  <dgm:constr type="userD" refType="w" fact="0.0097"/>
                  <dgm:constr type="ctrX" for="ch" forName="dot1" refType="w" fact="0.6091"/>
                  <dgm:constr type="ctrY" for="ch" forName="dot1" refType="h" fact="0.8342"/>
                  <dgm:constr type="w" for="ch" forName="dot1" refType="userD"/>
                  <dgm:constr type="h" for="ch" forName="dot1" refType="userD"/>
                  <dgm:constr type="ctrX" for="ch" forName="dot2" refType="w" fact="0.6279"/>
                  <dgm:constr type="ctrY" for="ch" forName="dot2" refType="h" fact="0.8448"/>
                  <dgm:constr type="w" for="ch" forName="dot2" refType="userD"/>
                  <dgm:constr type="h" for="ch" forName="dot2" refType="userD"/>
                  <dgm:constr type="ctrX" for="ch" forName="dot3" refType="w" fact="0.647"/>
                  <dgm:constr type="ctrY" for="ch" forName="dot3" refType="h" fact="0.8539"/>
                  <dgm:constr type="w" for="ch" forName="dot3" refType="userD"/>
                  <dgm:constr type="h" for="ch" forName="dot3" refType="userD"/>
                  <dgm:constr type="ctrX" for="ch" forName="dot4" refType="w" fact="0.6663"/>
                  <dgm:constr type="ctrY" for="ch" forName="dot4" refType="h" fact="0.8615"/>
                  <dgm:constr type="w" for="ch" forName="dot4" refType="userD"/>
                  <dgm:constr type="h" for="ch" forName="dot4" refType="userD"/>
                  <dgm:constr type="ctrX" for="ch" forName="dot5" refType="w" fact="0.6858"/>
                  <dgm:constr type="ctrY" for="ch" forName="dot5" refType="h" fact="0.8676"/>
                  <dgm:constr type="w" for="ch" forName="dot5" refType="userD"/>
                  <dgm:constr type="h" for="ch" forName="dot5" refType="userD"/>
                  <dgm:constr type="ctrX" for="ch" forName="dot6" refType="w" fact="0.4912"/>
                  <dgm:constr type="ctrY" for="ch" forName="dot6" refType="h" fact="0.7255"/>
                  <dgm:constr type="w" for="ch" forName="dot6" refType="userD"/>
                  <dgm:constr type="h" for="ch" forName="dot6" refType="userD"/>
                  <dgm:constr type="ctrX" for="ch" forName="dot7" refType="w" fact="0.5074"/>
                  <dgm:constr type="ctrY" for="ch" forName="dot7" refType="h" fact="0.7454"/>
                  <dgm:constr type="w" for="ch" forName="dot7" refType="userD"/>
                  <dgm:constr type="h" for="ch" forName="dot7" refType="userD"/>
                  <dgm:constr type="ctrX" for="ch" forName="dot8" refType="w" fact="0.4164"/>
                  <dgm:constr type="ctrY" for="ch" forName="dot8" refType="h" fact="0.6026"/>
                  <dgm:constr type="w" for="ch" forName="dot8" refType="userD"/>
                  <dgm:constr type="h" for="ch" forName="dot8" refType="userD"/>
                  <dgm:constr type="ctrX" for="ch" forName="dot9" refType="w" fact="0.3629"/>
                  <dgm:constr type="ctrY" for="ch" forName="dot9" refType="h" fact="0.4632"/>
                  <dgm:constr type="w" for="ch" forName="dot9" refType="userD"/>
                  <dgm:constr type="h" for="ch" forName="dot9" refType="userD"/>
                  <dgm:constr type="ctrX" for="ch" forName="dot10" refType="w" fact="0.3299"/>
                  <dgm:constr type="ctrY" for="ch" forName="dot10" refType="h" fact="0.3187"/>
                  <dgm:constr type="w" for="ch" forName="dot10" refType="userD"/>
                  <dgm:constr type="h" for="ch" forName="dot10" refType="userD"/>
                  <dgm:constr type="ctrX" for="ch" forName="dot11" refType="w" fact="0.3147"/>
                  <dgm:constr type="ctrY" for="ch" forName="dot11" refType="h" fact="0.1763"/>
                  <dgm:constr type="w" for="ch" forName="dot11" refType="userD"/>
                  <dgm:constr type="h" for="ch" forName="dot11" refType="userD"/>
                  <dgm:constr type="ctrX" for="ch" forName="dotArrow1" refType="w" fact="0.3373"/>
                  <dgm:constr type="ctrY" for="ch" forName="dotArrow1" refType="h" fact="-0.0099"/>
                  <dgm:constr type="w" for="ch" forName="dotArrow1" refType="userD"/>
                  <dgm:constr type="h" for="ch" forName="dotArrow1" refType="userD"/>
                  <dgm:constr type="ctrX" for="ch" forName="dotArrow2" refType="w" fact="0.3227"/>
                  <dgm:constr type="ctrY" for="ch" forName="dotArrow2" refType="h" fact="-0.0239"/>
                  <dgm:constr type="w" for="ch" forName="dotArrow2" refType="userD"/>
                  <dgm:constr type="h" for="ch" forName="dotArrow2" refType="userD"/>
                  <dgm:constr type="ctrX" for="ch" forName="dotArrow3" refType="w" fact="0.3081"/>
                  <dgm:constr type="ctrY" for="ch" forName="dotArrow3" refType="h" fact="-0.0378"/>
                  <dgm:constr type="w" for="ch" forName="dotArrow3" refType="userD"/>
                  <dgm:constr type="h" for="ch" forName="dotArrow3" refType="userD"/>
                  <dgm:constr type="ctrX" for="ch" forName="dotArrow4" refType="w" fact="0.2935"/>
                  <dgm:constr type="ctrY" for="ch" forName="dotArrow4" refType="h" fact="-0.0239"/>
                  <dgm:constr type="w" for="ch" forName="dotArrow4" refType="userD"/>
                  <dgm:constr type="h" for="ch" forName="dotArrow4" refType="userD"/>
                  <dgm:constr type="ctrX" for="ch" forName="dotArrow5" refType="w" fact="0.2788"/>
                  <dgm:constr type="ctrY" for="ch" forName="dotArrow5" refType="h" fact="-0.0099"/>
                  <dgm:constr type="w" for="ch" forName="dotArrow5" refType="userD"/>
                  <dgm:constr type="h" for="ch" forName="dotArrow5" refType="userD"/>
                  <dgm:constr type="ctrX" for="ch" forName="dotArrow6" refType="w" fact="0.3081"/>
                  <dgm:constr type="ctrY" for="ch" forName="dotArrow6" refType="h" fact="-0.0084"/>
                  <dgm:constr type="w" for="ch" forName="dotArrow6" refType="userD"/>
                  <dgm:constr type="h" for="ch" forName="dotArrow6" refType="userD"/>
                  <dgm:constr type="ctrX" for="ch" forName="dotArrow7" refType="w" fact="0.3081"/>
                  <dgm:constr type="ctrY" for="ch" forName="dotArrow7" refType="h" fact="0.0211"/>
                  <dgm:constr type="w" for="ch" forName="dotArrow7" refType="userD"/>
                  <dgm:constr type="h" for="ch" forName="dotArrow7" refType="userD"/>
                  <dgm:constr type="r" for="ch" forName="parTx1" refType="w" fact="0.7444"/>
                  <dgm:constr type="t" for="ch" forName="parTx1" refType="h" fact="0.8856"/>
                  <dgm:constr type="w" for="ch" forName="parTx1" refType="w" fact="0.2101"/>
                  <dgm:constr type="h" for="ch" forName="parTx1" refType="h" fact="0.0704"/>
                  <dgm:constr type="ctrX" for="ch" forName="picture1" refType="w" fact="0.754"/>
                  <dgm:constr type="ctrY" for="ch" forName="picture1" refType="h" fact="0.8769"/>
                  <dgm:constr type="w" for="ch" forName="picture1" refType="w" fact="0.0974"/>
                  <dgm:constr type="h" for="ch" forName="picture1" refType="h" fact="0.1218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5465"/>
                  <dgm:constr type="t" for="ch" forName="parTx2" refType="h" fact="0.7956"/>
                  <dgm:constr type="w" for="ch" forName="parTx2" refType="w" fact="0.2101"/>
                  <dgm:constr type="h" for="ch" forName="parTx2" refType="h" fact="0.0704"/>
                  <dgm:constr type="ctrX" for="ch" forName="picture2" refType="w" fact="0.5561"/>
                  <dgm:constr type="ctrY" for="ch" forName="picture2" refType="h" fact="0.787"/>
                  <dgm:constr type="w" for="ch" forName="picture2" refType="w" fact="0.0974"/>
                  <dgm:constr type="h" for="ch" forName="picture2" refType="h" fact="0.1218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4489"/>
                  <dgm:constr type="t" for="ch" forName="parTx3" refType="h" fact="0.673"/>
                  <dgm:constr type="w" for="ch" forName="parTx3" refType="w" fact="0.2101"/>
                  <dgm:constr type="h" for="ch" forName="parTx3" refType="h" fact="0.0704"/>
                  <dgm:constr type="ctrX" for="ch" forName="picture3" refType="w" fact="0.4585"/>
                  <dgm:constr type="ctrY" for="ch" forName="picture3" refType="h" fact="0.6644"/>
                  <dgm:constr type="w" for="ch" forName="picture3" refType="w" fact="0.0974"/>
                  <dgm:constr type="h" for="ch" forName="picture3" refType="h" fact="0.1218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  <dgm:constr type="r" for="ch" forName="parTx4" refType="w" fact="0.3868"/>
                  <dgm:constr type="t" for="ch" forName="parTx4" refType="h" fact="0.538"/>
                  <dgm:constr type="w" for="ch" forName="parTx4" refType="w" fact="0.2101"/>
                  <dgm:constr type="h" for="ch" forName="parTx4" refType="h" fact="0.0704"/>
                  <dgm:constr type="ctrX" for="ch" forName="picture4" refType="w" fact="0.3963"/>
                  <dgm:constr type="ctrY" for="ch" forName="picture4" refType="h" fact="0.5294"/>
                  <dgm:constr type="w" for="ch" forName="picture4" refType="w" fact="0.0974"/>
                  <dgm:constr type="h" for="ch" forName="picture4" refType="h" fact="0.1218"/>
                  <dgm:constr type="r" for="ch" forName="desTx4" refType="l" refFor="ch" refForName="parTx4"/>
                  <dgm:constr type="l" for="ch" forName="desTx4"/>
                  <dgm:constr type="t" for="ch" forName="desTx4" refType="t" refFor="ch" refForName="parTx4"/>
                  <dgm:constr type="h" for="ch" forName="desTx4" refType="h" refFor="ch" refForName="parTx4"/>
                  <dgm:constr type="r" for="ch" forName="parTx5" refType="w" fact="0.3424"/>
                  <dgm:constr type="t" for="ch" forName="parTx5" refType="h" fact="0.3951"/>
                  <dgm:constr type="w" for="ch" forName="parTx5" refType="w" fact="0.2101"/>
                  <dgm:constr type="h" for="ch" forName="parTx5" refType="h" fact="0.0704"/>
                  <dgm:constr type="ctrX" for="ch" forName="picture5" refType="w" fact="0.352"/>
                  <dgm:constr type="ctrY" for="ch" forName="picture5" refType="h" fact="0.3864"/>
                  <dgm:constr type="w" for="ch" forName="picture5" refType="w" fact="0.0974"/>
                  <dgm:constr type="h" for="ch" forName="picture5" refType="h" fact="0.1218"/>
                  <dgm:constr type="r" for="ch" forName="desTx5" refType="l" refFor="ch" refForName="parTx5"/>
                  <dgm:constr type="l" for="ch" forName="desTx5"/>
                  <dgm:constr type="t" for="ch" forName="desTx5" refType="t" refFor="ch" refForName="parTx5"/>
                  <dgm:constr type="h" for="ch" forName="desTx5" refType="h" refFor="ch" refForName="parTx5"/>
                  <dgm:constr type="r" for="ch" forName="parTx6" refType="w" fact="0.3172"/>
                  <dgm:constr type="t" for="ch" forName="parTx6" refType="h" fact="0.2531"/>
                  <dgm:constr type="w" for="ch" forName="parTx6" refType="w" fact="0.2101"/>
                  <dgm:constr type="h" for="ch" forName="parTx6" refType="h" fact="0.0704"/>
                  <dgm:constr type="ctrX" for="ch" forName="picture6" refType="w" fact="0.3267"/>
                  <dgm:constr type="ctrY" for="ch" forName="picture6" refType="h" fact="0.2444"/>
                  <dgm:constr type="w" for="ch" forName="picture6" refType="w" fact="0.0974"/>
                  <dgm:constr type="h" for="ch" forName="picture6" refType="h" fact="0.1218"/>
                  <dgm:constr type="r" for="ch" forName="desTx6" refType="l" refFor="ch" refForName="parTx6"/>
                  <dgm:constr type="l" for="ch" forName="desTx6"/>
                  <dgm:constr type="t" for="ch" forName="desTx6" refType="t" refFor="ch" refForName="parTx6"/>
                  <dgm:constr type="h" for="ch" forName="desTx6" refType="h" refFor="ch" refForName="parTx6"/>
                  <dgm:constr type="r" for="ch" forName="parTx7" refType="w" fact="0.3034"/>
                  <dgm:constr type="t" for="ch" forName="parTx7" refType="h" fact="0.1162"/>
                  <dgm:constr type="w" for="ch" forName="parTx7" refType="w" fact="0.2101"/>
                  <dgm:constr type="h" for="ch" forName="parTx7" refType="h" fact="0.0704"/>
                  <dgm:constr type="ctrX" for="ch" forName="picture7" refType="w" fact="0.3129"/>
                  <dgm:constr type="ctrY" for="ch" forName="picture7" refType="h" fact="0.1075"/>
                  <dgm:constr type="w" for="ch" forName="picture7" refType="w" fact="0.0974"/>
                  <dgm:constr type="h" for="ch" forName="picture7" refType="h" fact="0.1218"/>
                  <dgm:constr type="r" for="ch" forName="desTx7" refType="l" refFor="ch" refForName="parTx7"/>
                  <dgm:constr type="l" for="ch" forName="desTx7"/>
                  <dgm:constr type="t" for="ch" forName="desTx7" refType="t" refFor="ch" refForName="parTx7"/>
                  <dgm:constr type="h" for="ch" forName="desTx7" refType="h" refFor="ch" refForName="parTx7"/>
                </dgm:constrLst>
              </dgm:if>
              <dgm:else name="Name71">
                <dgm:alg type="composite">
                  <dgm:param type="ar" val="1.096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parTx7" refType="primFontSz" refFor="ch" refForName="parTx1" op="equ"/>
                  <dgm:constr type="userD" refType="w" fact="0.0111"/>
                  <dgm:constr type="ctrX" for="ch" forName="dot1" refType="w" fact="0.5541"/>
                  <dgm:constr type="ctrY" for="ch" forName="dot1" refType="h" fact="0.8342"/>
                  <dgm:constr type="w" for="ch" forName="dot1" refType="userD"/>
                  <dgm:constr type="h" for="ch" forName="dot1" refType="userD"/>
                  <dgm:constr type="ctrX" for="ch" forName="dot2" refType="w" fact="0.5756"/>
                  <dgm:constr type="ctrY" for="ch" forName="dot2" refType="h" fact="0.8448"/>
                  <dgm:constr type="w" for="ch" forName="dot2" refType="userD"/>
                  <dgm:constr type="h" for="ch" forName="dot2" refType="userD"/>
                  <dgm:constr type="ctrX" for="ch" forName="dot3" refType="w" fact="0.5974"/>
                  <dgm:constr type="ctrY" for="ch" forName="dot3" refType="h" fact="0.8539"/>
                  <dgm:constr type="w" for="ch" forName="dot3" refType="userD"/>
                  <dgm:constr type="h" for="ch" forName="dot3" refType="userD"/>
                  <dgm:constr type="ctrX" for="ch" forName="dot4" refType="w" fact="0.6194"/>
                  <dgm:constr type="ctrY" for="ch" forName="dot4" refType="h" fact="0.8615"/>
                  <dgm:constr type="w" for="ch" forName="dot4" refType="userD"/>
                  <dgm:constr type="h" for="ch" forName="dot4" refType="userD"/>
                  <dgm:constr type="ctrX" for="ch" forName="dot5" refType="w" fact="0.6416"/>
                  <dgm:constr type="ctrY" for="ch" forName="dot5" refType="h" fact="0.8676"/>
                  <dgm:constr type="w" for="ch" forName="dot5" refType="userD"/>
                  <dgm:constr type="h" for="ch" forName="dot5" refType="userD"/>
                  <dgm:constr type="ctrX" for="ch" forName="dot6" refType="w" fact="0.4197"/>
                  <dgm:constr type="ctrY" for="ch" forName="dot6" refType="h" fact="0.7255"/>
                  <dgm:constr type="w" for="ch" forName="dot6" refType="userD"/>
                  <dgm:constr type="h" for="ch" forName="dot6" refType="userD"/>
                  <dgm:constr type="ctrX" for="ch" forName="dot7" refType="w" fact="0.4382"/>
                  <dgm:constr type="ctrY" for="ch" forName="dot7" refType="h" fact="0.7454"/>
                  <dgm:constr type="w" for="ch" forName="dot7" refType="userD"/>
                  <dgm:constr type="h" for="ch" forName="dot7" refType="userD"/>
                  <dgm:constr type="ctrX" for="ch" forName="dot8" refType="w" fact="0.3344"/>
                  <dgm:constr type="ctrY" for="ch" forName="dot8" refType="h" fact="0.6026"/>
                  <dgm:constr type="w" for="ch" forName="dot8" refType="userD"/>
                  <dgm:constr type="h" for="ch" forName="dot8" refType="userD"/>
                  <dgm:constr type="ctrX" for="ch" forName="dot9" refType="w" fact="0.2734"/>
                  <dgm:constr type="ctrY" for="ch" forName="dot9" refType="h" fact="0.4632"/>
                  <dgm:constr type="w" for="ch" forName="dot9" refType="userD"/>
                  <dgm:constr type="h" for="ch" forName="dot9" refType="userD"/>
                  <dgm:constr type="ctrX" for="ch" forName="dot10" refType="w" fact="0.2357"/>
                  <dgm:constr type="ctrY" for="ch" forName="dot10" refType="h" fact="0.3187"/>
                  <dgm:constr type="w" for="ch" forName="dot10" refType="userD"/>
                  <dgm:constr type="h" for="ch" forName="dot10" refType="userD"/>
                  <dgm:constr type="ctrX" for="ch" forName="dot11" refType="w" fact="0.2184"/>
                  <dgm:constr type="ctrY" for="ch" forName="dot11" refType="h" fact="0.1763"/>
                  <dgm:constr type="w" for="ch" forName="dot11" refType="userD"/>
                  <dgm:constr type="h" for="ch" forName="dot11" refType="userD"/>
                  <dgm:constr type="ctrX" for="ch" forName="dotArrow1" refType="w" fact="0.2442"/>
                  <dgm:constr type="ctrY" for="ch" forName="dotArrow1" refType="h" fact="-0.0099"/>
                  <dgm:constr type="w" for="ch" forName="dotArrow1" refType="userD"/>
                  <dgm:constr type="h" for="ch" forName="dotArrow1" refType="userD"/>
                  <dgm:constr type="ctrX" for="ch" forName="dotArrow2" refType="w" fact="0.2275"/>
                  <dgm:constr type="ctrY" for="ch" forName="dotArrow2" refType="h" fact="-0.0239"/>
                  <dgm:constr type="w" for="ch" forName="dotArrow2" refType="userD"/>
                  <dgm:constr type="h" for="ch" forName="dotArrow2" refType="userD"/>
                  <dgm:constr type="ctrX" for="ch" forName="dotArrow3" refType="w" fact="0.2108"/>
                  <dgm:constr type="ctrY" for="ch" forName="dotArrow3" refType="h" fact="-0.0378"/>
                  <dgm:constr type="w" for="ch" forName="dotArrow3" refType="userD"/>
                  <dgm:constr type="h" for="ch" forName="dotArrow3" refType="userD"/>
                  <dgm:constr type="ctrX" for="ch" forName="dotArrow4" refType="w" fact="0.1942"/>
                  <dgm:constr type="ctrY" for="ch" forName="dotArrow4" refType="h" fact="-0.0239"/>
                  <dgm:constr type="w" for="ch" forName="dotArrow4" refType="userD"/>
                  <dgm:constr type="h" for="ch" forName="dotArrow4" refType="userD"/>
                  <dgm:constr type="ctrX" for="ch" forName="dotArrow5" refType="w" fact="0.1775"/>
                  <dgm:constr type="ctrY" for="ch" forName="dotArrow5" refType="h" fact="-0.0099"/>
                  <dgm:constr type="w" for="ch" forName="dotArrow5" refType="userD"/>
                  <dgm:constr type="h" for="ch" forName="dotArrow5" refType="userD"/>
                  <dgm:constr type="ctrX" for="ch" forName="dotArrow6" refType="w" fact="0.2108"/>
                  <dgm:constr type="ctrY" for="ch" forName="dotArrow6" refType="h" fact="-0.0084"/>
                  <dgm:constr type="w" for="ch" forName="dotArrow6" refType="userD"/>
                  <dgm:constr type="h" for="ch" forName="dotArrow6" refType="userD"/>
                  <dgm:constr type="ctrX" for="ch" forName="dotArrow7" refType="w" fact="0.2108"/>
                  <dgm:constr type="ctrY" for="ch" forName="dotArrow7" refType="h" fact="0.0211"/>
                  <dgm:constr type="w" for="ch" forName="dotArrow7" refType="userD"/>
                  <dgm:constr type="h" for="ch" forName="dotArrow7" refType="userD"/>
                  <dgm:constr type="r" for="ch" forName="parTx1" refType="w" fact="0.7085"/>
                  <dgm:constr type="t" for="ch" forName="parTx1" refType="h" fact="0.8845"/>
                  <dgm:constr type="w" for="ch" forName="parTx1" refType="w" fact="0.2396"/>
                  <dgm:constr type="h" for="ch" forName="parTx1" refType="h" fact="0.0704"/>
                  <dgm:constr type="ctrX" for="ch" forName="picture1" refType="w" fact="0.7194"/>
                  <dgm:constr type="ctrY" for="ch" forName="picture1" refType="h" fact="0.8769"/>
                  <dgm:constr type="w" for="ch" forName="picture1" refType="w" fact="0.1111"/>
                  <dgm:constr type="h" for="ch" forName="picture1" refType="h" fact="0.1218"/>
                  <dgm:constr type="r" for="ch" forName="parTx2" refType="w" fact="0.4828"/>
                  <dgm:constr type="t" for="ch" forName="parTx2" refType="h" fact="0.7946"/>
                  <dgm:constr type="w" for="ch" forName="parTx2" refType="w" fact="0.2396"/>
                  <dgm:constr type="h" for="ch" forName="parTx2" refType="h" fact="0.0704"/>
                  <dgm:constr type="ctrX" for="ch" forName="picture2" refType="w" fact="0.4937"/>
                  <dgm:constr type="ctrY" for="ch" forName="picture2" refType="h" fact="0.787"/>
                  <dgm:constr type="w" for="ch" forName="picture2" refType="w" fact="0.1111"/>
                  <dgm:constr type="h" for="ch" forName="picture2" refType="h" fact="0.1218"/>
                  <dgm:constr type="r" for="ch" forName="parTx3" refType="w" fact="0.3715"/>
                  <dgm:constr type="t" for="ch" forName="parTx3" refType="h" fact="0.672"/>
                  <dgm:constr type="w" for="ch" forName="parTx3" refType="w" fact="0.2396"/>
                  <dgm:constr type="h" for="ch" forName="parTx3" refType="h" fact="0.0704"/>
                  <dgm:constr type="ctrX" for="ch" forName="picture3" refType="w" fact="0.3824"/>
                  <dgm:constr type="ctrY" for="ch" forName="picture3" refType="h" fact="0.6644"/>
                  <dgm:constr type="w" for="ch" forName="picture3" refType="w" fact="0.1111"/>
                  <dgm:constr type="h" for="ch" forName="picture3" refType="h" fact="0.1218"/>
                  <dgm:constr type="r" for="ch" forName="parTx4" refType="w" fact="0.3006"/>
                  <dgm:constr type="t" for="ch" forName="parTx4" refType="h" fact="0.5369"/>
                  <dgm:constr type="w" for="ch" forName="parTx4" refType="w" fact="0.2396"/>
                  <dgm:constr type="h" for="ch" forName="parTx4" refType="h" fact="0.0704"/>
                  <dgm:constr type="ctrX" for="ch" forName="picture4" refType="w" fact="0.3115"/>
                  <dgm:constr type="ctrY" for="ch" forName="picture4" refType="h" fact="0.5294"/>
                  <dgm:constr type="w" for="ch" forName="picture4" refType="w" fact="0.1111"/>
                  <dgm:constr type="h" for="ch" forName="picture4" refType="h" fact="0.1218"/>
                  <dgm:constr type="r" for="ch" forName="parTx5" refType="w" fact="0.25"/>
                  <dgm:constr type="t" for="ch" forName="parTx5" refType="h" fact="0.394"/>
                  <dgm:constr type="w" for="ch" forName="parTx5" refType="w" fact="0.2396"/>
                  <dgm:constr type="h" for="ch" forName="parTx5" refType="h" fact="0.0704"/>
                  <dgm:constr type="ctrX" for="ch" forName="picture5" refType="w" fact="0.2609"/>
                  <dgm:constr type="ctrY" for="ch" forName="picture5" refType="h" fact="0.3864"/>
                  <dgm:constr type="w" for="ch" forName="picture5" refType="w" fact="0.1111"/>
                  <dgm:constr type="h" for="ch" forName="picture5" refType="h" fact="0.1218"/>
                  <dgm:constr type="r" for="ch" forName="parTx6" refType="w" fact="0.2212"/>
                  <dgm:constr type="t" for="ch" forName="parTx6" refType="h" fact="0.252"/>
                  <dgm:constr type="w" for="ch" forName="parTx6" refType="w" fact="0.2396"/>
                  <dgm:constr type="h" for="ch" forName="parTx6" refType="h" fact="0.0704"/>
                  <dgm:constr type="ctrX" for="ch" forName="picture6" refType="w" fact="0.2321"/>
                  <dgm:constr type="ctrY" for="ch" forName="picture6" refType="h" fact="0.2444"/>
                  <dgm:constr type="w" for="ch" forName="picture6" refType="w" fact="0.1111"/>
                  <dgm:constr type="h" for="ch" forName="picture6" refType="h" fact="0.1218"/>
                  <dgm:constr type="r" for="ch" forName="parTx7" refType="w" fact="0.2055"/>
                  <dgm:constr type="t" for="ch" forName="parTx7" refType="h" fact="0.1151"/>
                  <dgm:constr type="w" for="ch" forName="parTx7" refType="w" fact="0.2396"/>
                  <dgm:constr type="h" for="ch" forName="parTx7" refType="h" fact="0.0704"/>
                  <dgm:constr type="ctrX" for="ch" forName="picture7" refType="w" fact="0.2164"/>
                  <dgm:constr type="ctrY" for="ch" forName="picture7" refType="h" fact="0.1075"/>
                  <dgm:constr type="w" for="ch" forName="picture7" refType="w" fact="0.1111"/>
                  <dgm:constr type="h" for="ch" forName="picture7" refType="h" fact="0.1218"/>
                </dgm:constrLst>
              </dgm:else>
            </dgm:choose>
          </dgm:else>
        </dgm:choose>
      </dgm:else>
    </dgm:choose>
    <dgm:forEach name="wrapper" axis="self" ptType="parTrans">
      <dgm:forEach name="wrapper2" axis="self" ptType="sibTrans" st="2">
        <dgm:forEach name="imageRepeat" axis="self">
          <dgm:layoutNode name="imageRepeatNode" styleLbl="fgImgPlace1">
            <dgm:alg type="sp"/>
            <dgm:shape xmlns:r="http://schemas.openxmlformats.org/officeDocument/2006/relationships" type="ellipse" r:blip="" blipPhldr="1">
              <dgm:adjLst/>
            </dgm:shape>
            <dgm:presOf axis="self"/>
          </dgm:layoutNode>
        </dgm:forEach>
      </dgm:forEach>
    </dgm:forEach>
    <dgm:choose name="Name72">
      <dgm:if name="Name73" axis="ch" ptType="node" func="cnt" op="gte" val="2">
        <dgm:layoutNode name="dot1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2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3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74"/>
    </dgm:choose>
    <dgm:choose name="Name75">
      <dgm:if name="Name76" axis="ch" ptType="node" func="cnt" op="gte" val="3">
        <dgm:layoutNode name="dot4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5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77"/>
    </dgm:choose>
    <dgm:choose name="Name78">
      <dgm:if name="Name79" axis="ch" ptType="node" func="cnt" op="gte" val="4">
        <dgm:layoutNode name="dot6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80"/>
    </dgm:choose>
    <dgm:choose name="Name81">
      <dgm:if name="Name82" axis="ch" ptType="node" func="cnt" op="gte" val="5">
        <dgm:layoutNode name="dot7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8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83"/>
    </dgm:choose>
    <dgm:choose name="Name84">
      <dgm:if name="Name85" axis="ch" ptType="node" func="cnt" op="gte" val="6">
        <dgm:layoutNode name="dot9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10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86"/>
    </dgm:choose>
    <dgm:choose name="Name87">
      <dgm:if name="Name88" axis="ch" ptType="node" func="cnt" op="gte" val="7">
        <dgm:layoutNode name="dot11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89"/>
    </dgm:choose>
    <dgm:choose name="Name90">
      <dgm:if name="Name91" axis="ch" ptType="node" func="cnt" op="gte" val="2">
        <dgm:layoutNode name="dotArrow1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2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3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4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5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6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7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92"/>
    </dgm:choose>
    <dgm:forEach name="Name93" axis="ch" ptType="node" cnt="1">
      <dgm:layoutNode name="parTx1">
        <dgm:choose name="Name94">
          <dgm:if name="Name95" func="var" arg="dir" op="equ" val="norm">
            <dgm:alg type="tx">
              <dgm:param type="parTxLTRAlign" val="l"/>
              <dgm:param type="parTxRTLAlign" val="r"/>
            </dgm:alg>
          </dgm:if>
          <dgm:else name="Name96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97">
          <dgm:if name="Name98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99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00">
        <dgm:if name="Name101" axis="ch" ptType="node" func="cnt" op="gte" val="1">
          <dgm:layoutNode name="desTx1" styleLbl="revTx">
            <dgm:varLst>
              <dgm:bulletEnabled val="1"/>
            </dgm:varLst>
            <dgm:choose name="Name102">
              <dgm:if name="Name103" func="var" arg="dir" op="equ" val="norm">
                <dgm:choose name="Name104">
                  <dgm:if name="Name105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06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07">
                <dgm:choose name="Name108">
                  <dgm:if name="Name109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10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11"/>
      </dgm:choose>
    </dgm:forEach>
    <dgm:forEach name="Name112" axis="ch" ptType="sibTrans" hideLastTrans="0" cnt="1">
      <dgm:layoutNode name="picture1">
        <dgm:alg type="sp"/>
        <dgm:shape xmlns:r="http://schemas.openxmlformats.org/officeDocument/2006/relationships" r:blip="">
          <dgm:adjLst/>
        </dgm:shape>
        <dgm:presOf/>
        <dgm:constrLst/>
        <dgm:forEach name="Name113" ref="imageRepeat"/>
      </dgm:layoutNode>
    </dgm:forEach>
    <dgm:forEach name="Name114" axis="ch" ptType="node" st="2" cnt="1">
      <dgm:layoutNode name="parTx2">
        <dgm:choose name="Name115">
          <dgm:if name="Name116" func="var" arg="dir" op="equ" val="norm">
            <dgm:alg type="tx">
              <dgm:param type="parTxLTRAlign" val="l"/>
              <dgm:param type="parTxRTLAlign" val="r"/>
            </dgm:alg>
          </dgm:if>
          <dgm:else name="Name117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118">
          <dgm:if name="Name119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120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21">
        <dgm:if name="Name122" axis="ch" ptType="node" func="cnt" op="gte" val="1">
          <dgm:layoutNode name="desTx2" styleLbl="revTx">
            <dgm:varLst>
              <dgm:bulletEnabled val="1"/>
            </dgm:varLst>
            <dgm:choose name="Name123">
              <dgm:if name="Name124" func="var" arg="dir" op="equ" val="norm">
                <dgm:choose name="Name125">
                  <dgm:if name="Name126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27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28">
                <dgm:choose name="Name129">
                  <dgm:if name="Name130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31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32"/>
      </dgm:choose>
    </dgm:forEach>
    <dgm:forEach name="Name133" axis="ch" ptType="sibTrans" hideLastTrans="0" st="2" cnt="1">
      <dgm:layoutNode name="picture2">
        <dgm:alg type="sp"/>
        <dgm:shape xmlns:r="http://schemas.openxmlformats.org/officeDocument/2006/relationships" r:blip="">
          <dgm:adjLst/>
        </dgm:shape>
        <dgm:presOf/>
        <dgm:constrLst/>
        <dgm:forEach name="Name134" ref="imageRepeat"/>
      </dgm:layoutNode>
    </dgm:forEach>
    <dgm:forEach name="Name135" axis="ch" ptType="node" st="3" cnt="1">
      <dgm:layoutNode name="parTx3">
        <dgm:choose name="Name136">
          <dgm:if name="Name137" func="var" arg="dir" op="equ" val="norm">
            <dgm:alg type="tx">
              <dgm:param type="parTxLTRAlign" val="l"/>
              <dgm:param type="parTxRTLAlign" val="r"/>
            </dgm:alg>
          </dgm:if>
          <dgm:else name="Name138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139">
          <dgm:if name="Name140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141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42">
        <dgm:if name="Name143" axis="ch" ptType="node" func="cnt" op="gte" val="1">
          <dgm:layoutNode name="desTx3" styleLbl="revTx">
            <dgm:varLst>
              <dgm:bulletEnabled val="1"/>
            </dgm:varLst>
            <dgm:choose name="Name144">
              <dgm:if name="Name145" func="var" arg="dir" op="equ" val="norm">
                <dgm:choose name="Name146">
                  <dgm:if name="Name147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48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49">
                <dgm:choose name="Name150">
                  <dgm:if name="Name151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5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53"/>
      </dgm:choose>
    </dgm:forEach>
    <dgm:forEach name="Name154" axis="ch" ptType="sibTrans" hideLastTrans="0" st="3" cnt="1">
      <dgm:layoutNode name="picture3">
        <dgm:alg type="sp"/>
        <dgm:shape xmlns:r="http://schemas.openxmlformats.org/officeDocument/2006/relationships" r:blip="">
          <dgm:adjLst/>
        </dgm:shape>
        <dgm:presOf/>
        <dgm:constrLst/>
        <dgm:forEach name="Name155" ref="imageRepeat"/>
      </dgm:layoutNode>
    </dgm:forEach>
    <dgm:forEach name="Name156" axis="ch" ptType="node" st="4" cnt="1">
      <dgm:layoutNode name="parTx4">
        <dgm:choose name="Name157">
          <dgm:if name="Name158" func="var" arg="dir" op="equ" val="norm">
            <dgm:alg type="tx">
              <dgm:param type="parTxLTRAlign" val="l"/>
              <dgm:param type="parTxRTLAlign" val="r"/>
            </dgm:alg>
          </dgm:if>
          <dgm:else name="Name159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160">
          <dgm:if name="Name161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162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63">
        <dgm:if name="Name164" axis="ch" ptType="node" func="cnt" op="gte" val="1">
          <dgm:layoutNode name="desTx4" styleLbl="revTx">
            <dgm:varLst>
              <dgm:bulletEnabled val="1"/>
            </dgm:varLst>
            <dgm:choose name="Name165">
              <dgm:if name="Name166" func="var" arg="dir" op="equ" val="norm">
                <dgm:choose name="Name167">
                  <dgm:if name="Name168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69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70">
                <dgm:choose name="Name171">
                  <dgm:if name="Name172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73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74"/>
      </dgm:choose>
    </dgm:forEach>
    <dgm:forEach name="Name175" axis="ch" ptType="sibTrans" hideLastTrans="0" st="4" cnt="1">
      <dgm:layoutNode name="picture4">
        <dgm:alg type="sp"/>
        <dgm:shape xmlns:r="http://schemas.openxmlformats.org/officeDocument/2006/relationships" r:blip="">
          <dgm:adjLst/>
        </dgm:shape>
        <dgm:presOf/>
        <dgm:constrLst/>
        <dgm:forEach name="Name176" ref="imageRepeat"/>
      </dgm:layoutNode>
    </dgm:forEach>
    <dgm:forEach name="Name177" axis="ch" ptType="node" st="5" cnt="1">
      <dgm:layoutNode name="parTx5">
        <dgm:choose name="Name178">
          <dgm:if name="Name179" func="var" arg="dir" op="equ" val="norm">
            <dgm:alg type="tx">
              <dgm:param type="parTxLTRAlign" val="l"/>
              <dgm:param type="parTxRTLAlign" val="r"/>
            </dgm:alg>
          </dgm:if>
          <dgm:else name="Name180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181">
          <dgm:if name="Name182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183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84">
        <dgm:if name="Name185" axis="ch" ptType="node" func="cnt" op="gte" val="1">
          <dgm:layoutNode name="desTx5" styleLbl="revTx">
            <dgm:varLst>
              <dgm:bulletEnabled val="1"/>
            </dgm:varLst>
            <dgm:choose name="Name186">
              <dgm:if name="Name187" func="var" arg="dir" op="equ" val="norm">
                <dgm:choose name="Name188">
                  <dgm:if name="Name189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90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91">
                <dgm:choose name="Name192">
                  <dgm:if name="Name193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94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95"/>
      </dgm:choose>
    </dgm:forEach>
    <dgm:forEach name="Name196" axis="ch" ptType="sibTrans" hideLastTrans="0" st="5" cnt="1">
      <dgm:layoutNode name="picture5">
        <dgm:alg type="sp"/>
        <dgm:shape xmlns:r="http://schemas.openxmlformats.org/officeDocument/2006/relationships" r:blip="">
          <dgm:adjLst/>
        </dgm:shape>
        <dgm:presOf/>
        <dgm:constrLst/>
        <dgm:forEach name="Name197" ref="imageRepeat"/>
      </dgm:layoutNode>
    </dgm:forEach>
    <dgm:forEach name="Name198" axis="ch" ptType="node" st="6" cnt="1">
      <dgm:layoutNode name="parTx6">
        <dgm:choose name="Name199">
          <dgm:if name="Name200" func="var" arg="dir" op="equ" val="norm">
            <dgm:alg type="tx">
              <dgm:param type="parTxLTRAlign" val="l"/>
              <dgm:param type="parTxRTLAlign" val="r"/>
            </dgm:alg>
          </dgm:if>
          <dgm:else name="Name201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202">
          <dgm:if name="Name203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204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205">
        <dgm:if name="Name206" axis="ch" ptType="node" func="cnt" op="gte" val="1">
          <dgm:layoutNode name="desTx6" styleLbl="revTx">
            <dgm:varLst>
              <dgm:bulletEnabled val="1"/>
            </dgm:varLst>
            <dgm:choose name="Name207">
              <dgm:if name="Name208" func="var" arg="dir" op="equ" val="norm">
                <dgm:choose name="Name209">
                  <dgm:if name="Name210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211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212">
                <dgm:choose name="Name213">
                  <dgm:if name="Name214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215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216"/>
      </dgm:choose>
    </dgm:forEach>
    <dgm:forEach name="Name217" axis="ch" ptType="sibTrans" hideLastTrans="0" st="6" cnt="1">
      <dgm:layoutNode name="picture6">
        <dgm:alg type="sp"/>
        <dgm:shape xmlns:r="http://schemas.openxmlformats.org/officeDocument/2006/relationships" r:blip="">
          <dgm:adjLst/>
        </dgm:shape>
        <dgm:presOf/>
        <dgm:constrLst/>
        <dgm:forEach name="Name218" ref="imageRepeat"/>
      </dgm:layoutNode>
    </dgm:forEach>
    <dgm:forEach name="Name219" axis="ch" ptType="node" st="7" cnt="1">
      <dgm:layoutNode name="parTx7">
        <dgm:choose name="Name220">
          <dgm:if name="Name221" func="var" arg="dir" op="equ" val="norm">
            <dgm:alg type="tx">
              <dgm:param type="parTxLTRAlign" val="l"/>
              <dgm:param type="parTxRTLAlign" val="r"/>
            </dgm:alg>
          </dgm:if>
          <dgm:else name="Name222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223">
          <dgm:if name="Name224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225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226">
        <dgm:if name="Name227" axis="ch" ptType="node" func="cnt" op="gte" val="1">
          <dgm:layoutNode name="desTx7" styleLbl="revTx">
            <dgm:varLst>
              <dgm:bulletEnabled val="1"/>
            </dgm:varLst>
            <dgm:choose name="Name228">
              <dgm:if name="Name229" func="var" arg="dir" op="equ" val="norm">
                <dgm:choose name="Name230">
                  <dgm:if name="Name231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232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233">
                <dgm:choose name="Name234">
                  <dgm:if name="Name235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236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237"/>
      </dgm:choose>
    </dgm:forEach>
    <dgm:forEach name="Name238" axis="ch" ptType="sibTrans" hideLastTrans="0" st="7" cnt="1">
      <dgm:layoutNode name="picture7">
        <dgm:alg type="sp"/>
        <dgm:shape xmlns:r="http://schemas.openxmlformats.org/officeDocument/2006/relationships" r:blip="">
          <dgm:adjLst/>
        </dgm:shape>
        <dgm:presOf/>
        <dgm:constrLst/>
        <dgm:forEach name="Name239" ref="imageRepeat"/>
      </dgm:layoutNod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AscendingPictureAccentProcess">
  <dgm:title val=""/>
  <dgm:desc val=""/>
  <dgm:catLst>
    <dgm:cat type="process" pri="22500"/>
    <dgm:cat type="picture" pri="16000"/>
    <dgm:cat type="pictureconvert" pri="16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chPref val="7"/>
      <dgm:dir/>
    </dgm:varLst>
    <dgm:shape xmlns:r="http://schemas.openxmlformats.org/officeDocument/2006/relationships" r:blip="">
      <dgm:adjLst/>
    </dgm:shape>
    <dgm:choose name="Name1">
      <dgm:if name="Name2" axis="ch" ptType="node" func="cnt" op="equ" val="1">
        <dgm:choose name="Name3">
          <dgm:if name="Name4" func="var" arg="dir" op="equ" val="norm">
            <dgm:choose name="Name5">
              <dgm:if name="Name6" axis="des" func="maxDepth" op="gt" val="1">
                <dgm:alg type="composite">
                  <dgm:param type="ar" val="2.7"/>
                </dgm:alg>
                <dgm:constrLst>
                  <dgm:constr type="primFontSz" for="ch" forName="parTx1" op="equ" val="65"/>
                  <dgm:constr type="primFontSz" for="ch" forName="desTx1" op="equ" val="65"/>
                  <dgm:constr type="userD" refType="w" fact="0.0247"/>
                  <dgm:constr type="l" for="ch" forName="parTx1" refType="w" fact="0.2711"/>
                  <dgm:constr type="t" for="ch" forName="parTx1" refType="h" fact="0.9603"/>
                  <dgm:constr type="w" for="ch" forName="parTx1" refType="w" fact="0.5325"/>
                  <dgm:constr type="h" for="ch" forName="parTx1" refType="h" fact="0.3856"/>
                  <dgm:constr type="ctrX" for="ch" forName="picture1" refType="w" fact="0.2469"/>
                  <dgm:constr type="ctrY" for="ch" forName="picture1" refType="h" fact="0.9"/>
                  <dgm:constr type="w" for="ch" forName="picture1" refType="w" fact="0.2469"/>
                  <dgm:constr type="h" for="ch" forName="picture1" refType="h" fact="0.6667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</dgm:constrLst>
              </dgm:if>
              <dgm:else name="Name7">
                <dgm:alg type="composite">
                  <dgm:param type="ar" val="2"/>
                </dgm:alg>
                <dgm:constrLst>
                  <dgm:constr type="primFontSz" for="ch" forName="parTx1" op="equ" val="65"/>
                  <dgm:constr type="userD" refType="w" fact="0.0333"/>
                  <dgm:constr type="l" for="ch" forName="parTx1" refType="w" fact="0.366"/>
                  <dgm:constr type="t" for="ch" forName="parTx1" refType="h" fact="0.7113"/>
                  <dgm:constr type="w" for="ch" forName="parTx1" refType="w" fact="0.7189"/>
                  <dgm:constr type="h" for="ch" forName="parTx1" refType="h" fact="0.3856"/>
                  <dgm:constr type="ctrX" for="ch" forName="picture1" refType="w" fact="0.3333"/>
                  <dgm:constr type="ctrY" for="ch" forName="picture1" refType="h" fact="0.6667"/>
                  <dgm:constr type="w" for="ch" forName="picture1" refType="w" fact="0.3333"/>
                  <dgm:constr type="h" for="ch" forName="picture1" refType="h" fact="0.6667"/>
                </dgm:constrLst>
              </dgm:else>
            </dgm:choose>
          </dgm:if>
          <dgm:else name="Name8">
            <dgm:choose name="Name9">
              <dgm:if name="Name10" axis="des" func="maxDepth" op="gt" val="1">
                <dgm:alg type="composite">
                  <dgm:param type="ar" val="2.7"/>
                </dgm:alg>
                <dgm:constrLst>
                  <dgm:constr type="primFontSz" for="ch" forName="parTx1" op="equ" val="65"/>
                  <dgm:constr type="primFontSz" for="ch" forName="desTx1" op="equ" val="65"/>
                  <dgm:constr type="userD" refType="w" fact="0.0247"/>
                  <dgm:constr type="r" for="ch" forName="parTx1" refType="w" fact="0.7289"/>
                  <dgm:constr type="t" for="ch" forName="parTx1" refType="h" fact="0.9603"/>
                  <dgm:constr type="w" for="ch" forName="parTx1" refType="w" fact="0.5325"/>
                  <dgm:constr type="h" for="ch" forName="parTx1" refType="h" fact="0.3856"/>
                  <dgm:constr type="ctrX" for="ch" forName="picture1" refType="w" fact="0.7531"/>
                  <dgm:constr type="ctrY" for="ch" forName="picture1" refType="h" fact="0.9"/>
                  <dgm:constr type="w" for="ch" forName="picture1" refType="w" fact="0.2469"/>
                  <dgm:constr type="h" for="ch" forName="picture1" refType="h" fact="0.6667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</dgm:constrLst>
              </dgm:if>
              <dgm:else name="Name11">
                <dgm:alg type="composite">
                  <dgm:param type="ar" val="2"/>
                </dgm:alg>
                <dgm:constrLst>
                  <dgm:constr type="primFontSz" for="ch" forName="parTx1" op="equ" val="65"/>
                  <dgm:constr type="userD" refType="w" fact="0.0333"/>
                  <dgm:constr type="r" for="ch" forName="parTx1" refType="w" fact="0.634"/>
                  <dgm:constr type="t" for="ch" forName="parTx1" refType="h" fact="0.7113"/>
                  <dgm:constr type="w" for="ch" forName="parTx1" refType="w" fact="0.7189"/>
                  <dgm:constr type="h" for="ch" forName="parTx1" refType="h" fact="0.3856"/>
                  <dgm:constr type="ctrX" for="ch" forName="picture1" refType="w" fact="0.6667"/>
                  <dgm:constr type="ctrY" for="ch" forName="picture1" refType="h" fact="0.6667"/>
                  <dgm:constr type="w" for="ch" forName="picture1" refType="w" fact="0.3333"/>
                  <dgm:constr type="h" for="ch" forName="picture1" refType="h" fact="0.6667"/>
                </dgm:constrLst>
              </dgm:else>
            </dgm:choose>
          </dgm:else>
        </dgm:choose>
      </dgm:if>
      <dgm:if name="Name12" axis="ch" ptType="node" func="cnt" op="equ" val="2">
        <dgm:choose name="Name13">
          <dgm:if name="Name14" func="var" arg="dir" op="equ" val="norm">
            <dgm:choose name="Name15">
              <dgm:if name="Name16" axis="des" func="maxDepth" op="gt" val="1">
                <dgm:alg type="composite">
                  <dgm:param type="ar" val="2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userD" refType="w" fact="0.0188"/>
                  <dgm:constr type="ctrX" for="ch" forName="dot1" refType="w" fact="0.3221"/>
                  <dgm:constr type="ctrY" for="ch" forName="dot1" refType="h" fact="0.5911"/>
                  <dgm:constr type="w" for="ch" forName="dot1" refType="userD"/>
                  <dgm:constr type="h" for="ch" forName="dot1" refType="userD"/>
                  <dgm:constr type="ctrX" for="ch" forName="dot2" refType="w" fact="0.3056"/>
                  <dgm:constr type="ctrY" for="ch" forName="dot2" refType="h" fact="0.644"/>
                  <dgm:constr type="w" for="ch" forName="dot2" refType="userD"/>
                  <dgm:constr type="h" for="ch" forName="dot2" refType="userD"/>
                  <dgm:constr type="ctrX" for="ch" forName="dot3" refType="w" fact="0.2859"/>
                  <dgm:constr type="ctrY" for="ch" forName="dot3" refType="h" fact="0.6898"/>
                  <dgm:constr type="w" for="ch" forName="dot3" refType="userD"/>
                  <dgm:constr type="h" for="ch" forName="dot3" refType="userD"/>
                  <dgm:constr type="ctrX" for="ch" forName="dotArrow1" refType="w" fact="0.3095"/>
                  <dgm:constr type="ctrY" for="ch" forName="dotArrow1" refType="h" fact="0.0587"/>
                  <dgm:constr type="w" for="ch" forName="dotArrow1" refType="userD"/>
                  <dgm:constr type="h" for="ch" forName="dotArrow1" refType="userD"/>
                  <dgm:constr type="ctrX" for="ch" forName="dotArrow2" refType="w" fact="0.3346"/>
                  <dgm:constr type="ctrY" for="ch" forName="dotArrow2" refType="h" fact="0.0287"/>
                  <dgm:constr type="w" for="ch" forName="dotArrow2" refType="userD"/>
                  <dgm:constr type="h" for="ch" forName="dotArrow2" refType="userD"/>
                  <dgm:constr type="ctrX" for="ch" forName="dotArrow3" refType="w" fact="0.3597"/>
                  <dgm:constr type="ctrY" for="ch" forName="dotArrow3" refType="h" fact="-0.0013"/>
                  <dgm:constr type="w" for="ch" forName="dotArrow3" refType="userD"/>
                  <dgm:constr type="h" for="ch" forName="dotArrow3" refType="userD"/>
                  <dgm:constr type="ctrX" for="ch" forName="dotArrow4" refType="w" fact="0.3848"/>
                  <dgm:constr type="ctrY" for="ch" forName="dotArrow4" refType="h" fact="0.0287"/>
                  <dgm:constr type="w" for="ch" forName="dotArrow4" refType="userD"/>
                  <dgm:constr type="h" for="ch" forName="dotArrow4" refType="userD"/>
                  <dgm:constr type="ctrX" for="ch" forName="dotArrow5" refType="w" fact="0.41"/>
                  <dgm:constr type="ctrY" for="ch" forName="dotArrow5" refType="h" fact="0.0587"/>
                  <dgm:constr type="w" for="ch" forName="dotArrow5" refType="userD"/>
                  <dgm:constr type="h" for="ch" forName="dotArrow5" refType="userD"/>
                  <dgm:constr type="ctrX" for="ch" forName="dotArrow6" refType="w" fact="0.3597"/>
                  <dgm:constr type="ctrY" for="ch" forName="dotArrow6" refType="h" fact="0.062"/>
                  <dgm:constr type="w" for="ch" forName="dotArrow6" refType="userD"/>
                  <dgm:constr type="h" for="ch" forName="dotArrow6" refType="userD"/>
                  <dgm:constr type="ctrX" for="ch" forName="dotArrow7" refType="w" fact="0.3597"/>
                  <dgm:constr type="ctrY" for="ch" forName="dotArrow7" refType="h" fact="0.1253"/>
                  <dgm:constr type="w" for="ch" forName="dotArrow7" refType="userD"/>
                  <dgm:constr type="h" for="ch" forName="dotArrow7" refType="userD"/>
                  <dgm:constr type="l" for="ch" forName="parTx1" refType="w" fact="0.197"/>
                  <dgm:constr type="t" for="ch" forName="parTx1" refType="h" fact="0.8169"/>
                  <dgm:constr type="w" for="ch" forName="parTx1" refType="w" fact="0.4064"/>
                  <dgm:constr type="h" for="ch" forName="parTx1" refType="h" fact="0.218"/>
                  <dgm:constr type="ctrX" for="ch" forName="picture1" refType="w" fact="0.1785"/>
                  <dgm:constr type="ctrY" for="ch" forName="picture1" refType="h" fact="0.7834"/>
                  <dgm:constr type="w" for="ch" forName="picture1" refType="w" fact="0.1884"/>
                  <dgm:constr type="h" for="ch" forName="picture1" refType="h" fact="0.3768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3688"/>
                  <dgm:constr type="t" for="ch" forName="parTx2" refType="h" fact="0.3905"/>
                  <dgm:constr type="w" for="ch" forName="parTx2" refType="w" fact="0.4064"/>
                  <dgm:constr type="h" for="ch" forName="parTx2" refType="h" fact="0.218"/>
                  <dgm:constr type="ctrX" for="ch" forName="picture2" refType="w" fact="0.3503"/>
                  <dgm:constr type="ctrY" for="ch" forName="picture2" refType="h" fact="0.357"/>
                  <dgm:constr type="w" for="ch" forName="picture2" refType="w" fact="0.1884"/>
                  <dgm:constr type="h" for="ch" forName="picture2" refType="h" fact="0.3768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</dgm:constrLst>
              </dgm:if>
              <dgm:else name="Name17">
                <dgm:alg type="composite">
                  <dgm:param type="ar" val="1.507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userD" refType="w" fact="0.025"/>
                  <dgm:constr type="ctrX" for="ch" forName="dot1" refType="w" fact="0.4274"/>
                  <dgm:constr type="ctrY" for="ch" forName="dot1" refType="h" fact="0.5911"/>
                  <dgm:constr type="w" for="ch" forName="dot1" refType="userD"/>
                  <dgm:constr type="h" for="ch" forName="dot1" refType="userD"/>
                  <dgm:constr type="ctrX" for="ch" forName="dot2" refType="w" fact="0.4055"/>
                  <dgm:constr type="ctrY" for="ch" forName="dot2" refType="h" fact="0.644"/>
                  <dgm:constr type="w" for="ch" forName="dot2" refType="userD"/>
                  <dgm:constr type="h" for="ch" forName="dot2" refType="userD"/>
                  <dgm:constr type="ctrX" for="ch" forName="dot3" refType="w" fact="0.3794"/>
                  <dgm:constr type="ctrY" for="ch" forName="dot3" refType="h" fact="0.6898"/>
                  <dgm:constr type="w" for="ch" forName="dot3" refType="userD"/>
                  <dgm:constr type="h" for="ch" forName="dot3" refType="userD"/>
                  <dgm:constr type="ctrX" for="ch" forName="dotArrow1" refType="w" fact="0.4106"/>
                  <dgm:constr type="ctrY" for="ch" forName="dotArrow1" refType="h" fact="0.0587"/>
                  <dgm:constr type="w" for="ch" forName="dotArrow1" refType="userD"/>
                  <dgm:constr type="h" for="ch" forName="dotArrow1" refType="userD"/>
                  <dgm:constr type="ctrX" for="ch" forName="dotArrow2" refType="w" fact="0.444"/>
                  <dgm:constr type="ctrY" for="ch" forName="dotArrow2" refType="h" fact="0.0287"/>
                  <dgm:constr type="w" for="ch" forName="dotArrow2" refType="userD"/>
                  <dgm:constr type="h" for="ch" forName="dotArrow2" refType="userD"/>
                  <dgm:constr type="ctrX" for="ch" forName="dotArrow3" refType="w" fact="0.4773"/>
                  <dgm:constr type="ctrY" for="ch" forName="dotArrow3" refType="h" fact="-0.0013"/>
                  <dgm:constr type="w" for="ch" forName="dotArrow3" refType="userD"/>
                  <dgm:constr type="h" for="ch" forName="dotArrow3" refType="userD"/>
                  <dgm:constr type="ctrX" for="ch" forName="dotArrow4" refType="w" fact="0.5106"/>
                  <dgm:constr type="ctrY" for="ch" forName="dotArrow4" refType="h" fact="0.0287"/>
                  <dgm:constr type="w" for="ch" forName="dotArrow4" refType="userD"/>
                  <dgm:constr type="h" for="ch" forName="dotArrow4" refType="userD"/>
                  <dgm:constr type="ctrX" for="ch" forName="dotArrow5" refType="w" fact="0.544"/>
                  <dgm:constr type="ctrY" for="ch" forName="dotArrow5" refType="h" fact="0.0587"/>
                  <dgm:constr type="w" for="ch" forName="dotArrow5" refType="userD"/>
                  <dgm:constr type="h" for="ch" forName="dotArrow5" refType="userD"/>
                  <dgm:constr type="ctrX" for="ch" forName="dotArrow6" refType="w" fact="0.4773"/>
                  <dgm:constr type="ctrY" for="ch" forName="dotArrow6" refType="h" fact="0.062"/>
                  <dgm:constr type="w" for="ch" forName="dotArrow6" refType="userD"/>
                  <dgm:constr type="h" for="ch" forName="dotArrow6" refType="userD"/>
                  <dgm:constr type="ctrX" for="ch" forName="dotArrow7" refType="w" fact="0.4773"/>
                  <dgm:constr type="ctrY" for="ch" forName="dotArrow7" refType="h" fact="0.1253"/>
                  <dgm:constr type="w" for="ch" forName="dotArrow7" refType="userD"/>
                  <dgm:constr type="h" for="ch" forName="dotArrow7" refType="userD"/>
                  <dgm:constr type="l" for="ch" forName="parTx1" refType="w" fact="0.2614"/>
                  <dgm:constr type="t" for="ch" forName="parTx1" refType="h" fact="0.8086"/>
                  <dgm:constr type="w" for="ch" forName="parTx1" refType="w" fact="0.5392"/>
                  <dgm:constr type="h" for="ch" forName="parTx1" refType="h" fact="0.218"/>
                  <dgm:constr type="ctrX" for="ch" forName="picture1" refType="w" fact="0.2369"/>
                  <dgm:constr type="ctrY" for="ch" forName="picture1" refType="h" fact="0.7834"/>
                  <dgm:constr type="w" for="ch" forName="picture1" refType="w" fact="0.25"/>
                  <dgm:constr type="h" for="ch" forName="picture1" refType="h" fact="0.3768"/>
                  <dgm:constr type="l" for="ch" forName="parTx2" refType="w" fact="0.4893"/>
                  <dgm:constr type="t" for="ch" forName="parTx2" refType="h" fact="0.3822"/>
                  <dgm:constr type="w" for="ch" forName="parTx2" refType="w" fact="0.5392"/>
                  <dgm:constr type="h" for="ch" forName="parTx2" refType="h" fact="0.218"/>
                  <dgm:constr type="ctrX" for="ch" forName="picture2" refType="w" fact="0.4648"/>
                  <dgm:constr type="ctrY" for="ch" forName="picture2" refType="h" fact="0.357"/>
                  <dgm:constr type="w" for="ch" forName="picture2" refType="w" fact="0.25"/>
                  <dgm:constr type="h" for="ch" forName="picture2" refType="h" fact="0.3768"/>
                </dgm:constrLst>
              </dgm:else>
            </dgm:choose>
          </dgm:if>
          <dgm:else name="Name18">
            <dgm:choose name="Name19">
              <dgm:if name="Name20" axis="des" func="maxDepth" op="gt" val="1">
                <dgm:alg type="composite">
                  <dgm:param type="ar" val="2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userD" refType="w" fact="0.0188"/>
                  <dgm:constr type="ctrX" for="ch" forName="dot1" refType="w" fact="0.6779"/>
                  <dgm:constr type="ctrY" for="ch" forName="dot1" refType="h" fact="0.5911"/>
                  <dgm:constr type="w" for="ch" forName="dot1" refType="userD"/>
                  <dgm:constr type="h" for="ch" forName="dot1" refType="userD"/>
                  <dgm:constr type="ctrX" for="ch" forName="dot2" refType="w" fact="0.6944"/>
                  <dgm:constr type="ctrY" for="ch" forName="dot2" refType="h" fact="0.644"/>
                  <dgm:constr type="w" for="ch" forName="dot2" refType="userD"/>
                  <dgm:constr type="h" for="ch" forName="dot2" refType="userD"/>
                  <dgm:constr type="ctrX" for="ch" forName="dot3" refType="w" fact="0.7141"/>
                  <dgm:constr type="ctrY" for="ch" forName="dot3" refType="h" fact="0.6898"/>
                  <dgm:constr type="w" for="ch" forName="dot3" refType="userD"/>
                  <dgm:constr type="h" for="ch" forName="dot3" refType="userD"/>
                  <dgm:constr type="ctrX" for="ch" forName="dotArrow1" refType="w" fact="0.6905"/>
                  <dgm:constr type="ctrY" for="ch" forName="dotArrow1" refType="h" fact="0.0587"/>
                  <dgm:constr type="w" for="ch" forName="dotArrow1" refType="userD"/>
                  <dgm:constr type="h" for="ch" forName="dotArrow1" refType="userD"/>
                  <dgm:constr type="ctrX" for="ch" forName="dotArrow2" refType="w" fact="0.6654"/>
                  <dgm:constr type="ctrY" for="ch" forName="dotArrow2" refType="h" fact="0.0287"/>
                  <dgm:constr type="w" for="ch" forName="dotArrow2" refType="userD"/>
                  <dgm:constr type="h" for="ch" forName="dotArrow2" refType="userD"/>
                  <dgm:constr type="ctrX" for="ch" forName="dotArrow3" refType="w" fact="0.6403"/>
                  <dgm:constr type="ctrY" for="ch" forName="dotArrow3" refType="h" fact="-0.0013"/>
                  <dgm:constr type="w" for="ch" forName="dotArrow3" refType="userD"/>
                  <dgm:constr type="h" for="ch" forName="dotArrow3" refType="userD"/>
                  <dgm:constr type="ctrX" for="ch" forName="dotArrow4" refType="w" fact="0.6152"/>
                  <dgm:constr type="ctrY" for="ch" forName="dotArrow4" refType="h" fact="0.0287"/>
                  <dgm:constr type="w" for="ch" forName="dotArrow4" refType="userD"/>
                  <dgm:constr type="h" for="ch" forName="dotArrow4" refType="userD"/>
                  <dgm:constr type="ctrX" for="ch" forName="dotArrow5" refType="w" fact="0.59"/>
                  <dgm:constr type="ctrY" for="ch" forName="dotArrow5" refType="h" fact="0.0587"/>
                  <dgm:constr type="w" for="ch" forName="dotArrow5" refType="userD"/>
                  <dgm:constr type="h" for="ch" forName="dotArrow5" refType="userD"/>
                  <dgm:constr type="ctrX" for="ch" forName="dotArrow6" refType="w" fact="0.6403"/>
                  <dgm:constr type="ctrY" for="ch" forName="dotArrow6" refType="h" fact="0.062"/>
                  <dgm:constr type="w" for="ch" forName="dotArrow6" refType="userD"/>
                  <dgm:constr type="h" for="ch" forName="dotArrow6" refType="userD"/>
                  <dgm:constr type="ctrX" for="ch" forName="dotArrow7" refType="w" fact="0.6403"/>
                  <dgm:constr type="ctrY" for="ch" forName="dotArrow7" refType="h" fact="0.1253"/>
                  <dgm:constr type="w" for="ch" forName="dotArrow7" refType="userD"/>
                  <dgm:constr type="h" for="ch" forName="dotArrow7" refType="userD"/>
                  <dgm:constr type="r" for="ch" forName="parTx1" refType="w" fact="0.803"/>
                  <dgm:constr type="t" for="ch" forName="parTx1" refType="h" fact="0.8169"/>
                  <dgm:constr type="w" for="ch" forName="parTx1" refType="w" fact="0.4064"/>
                  <dgm:constr type="h" for="ch" forName="parTx1" refType="h" fact="0.218"/>
                  <dgm:constr type="ctrX" for="ch" forName="picture1" refType="w" fact="0.8215"/>
                  <dgm:constr type="ctrY" for="ch" forName="picture1" refType="h" fact="0.7834"/>
                  <dgm:constr type="w" for="ch" forName="picture1" refType="w" fact="0.1884"/>
                  <dgm:constr type="h" for="ch" forName="picture1" refType="h" fact="0.3768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6312"/>
                  <dgm:constr type="t" for="ch" forName="parTx2" refType="h" fact="0.3905"/>
                  <dgm:constr type="w" for="ch" forName="parTx2" refType="w" fact="0.4064"/>
                  <dgm:constr type="h" for="ch" forName="parTx2" refType="h" fact="0.218"/>
                  <dgm:constr type="ctrX" for="ch" forName="picture2" refType="w" fact="0.6497"/>
                  <dgm:constr type="ctrY" for="ch" forName="picture2" refType="h" fact="0.357"/>
                  <dgm:constr type="w" for="ch" forName="picture2" refType="w" fact="0.1884"/>
                  <dgm:constr type="h" for="ch" forName="picture2" refType="h" fact="0.3768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</dgm:constrLst>
              </dgm:if>
              <dgm:else name="Name21">
                <dgm:alg type="composite">
                  <dgm:param type="ar" val="1.507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userD" refType="w" fact="0.025"/>
                  <dgm:constr type="ctrX" for="ch" forName="dot1" refType="w" fact="0.5726"/>
                  <dgm:constr type="ctrY" for="ch" forName="dot1" refType="h" fact="0.5911"/>
                  <dgm:constr type="w" for="ch" forName="dot1" refType="userD"/>
                  <dgm:constr type="h" for="ch" forName="dot1" refType="userD"/>
                  <dgm:constr type="ctrX" for="ch" forName="dot2" refType="w" fact="0.5945"/>
                  <dgm:constr type="ctrY" for="ch" forName="dot2" refType="h" fact="0.644"/>
                  <dgm:constr type="w" for="ch" forName="dot2" refType="userD"/>
                  <dgm:constr type="h" for="ch" forName="dot2" refType="userD"/>
                  <dgm:constr type="ctrX" for="ch" forName="dot3" refType="w" fact="0.6206"/>
                  <dgm:constr type="ctrY" for="ch" forName="dot3" refType="h" fact="0.6898"/>
                  <dgm:constr type="w" for="ch" forName="dot3" refType="userD"/>
                  <dgm:constr type="h" for="ch" forName="dot3" refType="userD"/>
                  <dgm:constr type="ctrX" for="ch" forName="dotArrow1" refType="w" fact="0.5894"/>
                  <dgm:constr type="ctrY" for="ch" forName="dotArrow1" refType="h" fact="0.0587"/>
                  <dgm:constr type="w" for="ch" forName="dotArrow1" refType="userD"/>
                  <dgm:constr type="h" for="ch" forName="dotArrow1" refType="userD"/>
                  <dgm:constr type="ctrX" for="ch" forName="dotArrow2" refType="w" fact="0.556"/>
                  <dgm:constr type="ctrY" for="ch" forName="dotArrow2" refType="h" fact="0.0287"/>
                  <dgm:constr type="w" for="ch" forName="dotArrow2" refType="userD"/>
                  <dgm:constr type="h" for="ch" forName="dotArrow2" refType="userD"/>
                  <dgm:constr type="ctrX" for="ch" forName="dotArrow3" refType="w" fact="0.5227"/>
                  <dgm:constr type="ctrY" for="ch" forName="dotArrow3" refType="h" fact="-0.0013"/>
                  <dgm:constr type="w" for="ch" forName="dotArrow3" refType="userD"/>
                  <dgm:constr type="h" for="ch" forName="dotArrow3" refType="userD"/>
                  <dgm:constr type="ctrX" for="ch" forName="dotArrow4" refType="w" fact="0.4894"/>
                  <dgm:constr type="ctrY" for="ch" forName="dotArrow4" refType="h" fact="0.0287"/>
                  <dgm:constr type="w" for="ch" forName="dotArrow4" refType="userD"/>
                  <dgm:constr type="h" for="ch" forName="dotArrow4" refType="userD"/>
                  <dgm:constr type="ctrX" for="ch" forName="dotArrow5" refType="w" fact="0.456"/>
                  <dgm:constr type="ctrY" for="ch" forName="dotArrow5" refType="h" fact="0.0587"/>
                  <dgm:constr type="w" for="ch" forName="dotArrow5" refType="userD"/>
                  <dgm:constr type="h" for="ch" forName="dotArrow5" refType="userD"/>
                  <dgm:constr type="ctrX" for="ch" forName="dotArrow6" refType="w" fact="0.5227"/>
                  <dgm:constr type="ctrY" for="ch" forName="dotArrow6" refType="h" fact="0.062"/>
                  <dgm:constr type="w" for="ch" forName="dotArrow6" refType="userD"/>
                  <dgm:constr type="h" for="ch" forName="dotArrow6" refType="userD"/>
                  <dgm:constr type="ctrX" for="ch" forName="dotArrow7" refType="w" fact="0.5227"/>
                  <dgm:constr type="ctrY" for="ch" forName="dotArrow7" refType="h" fact="0.1253"/>
                  <dgm:constr type="w" for="ch" forName="dotArrow7" refType="userD"/>
                  <dgm:constr type="h" for="ch" forName="dotArrow7" refType="userD"/>
                  <dgm:constr type="r" for="ch" forName="parTx1" refType="w" fact="0.7386"/>
                  <dgm:constr type="t" for="ch" forName="parTx1" refType="h" fact="0.8086"/>
                  <dgm:constr type="w" for="ch" forName="parTx1" refType="w" fact="0.5392"/>
                  <dgm:constr type="h" for="ch" forName="parTx1" refType="h" fact="0.218"/>
                  <dgm:constr type="ctrX" for="ch" forName="picture1" refType="w" fact="0.7631"/>
                  <dgm:constr type="ctrY" for="ch" forName="picture1" refType="h" fact="0.7834"/>
                  <dgm:constr type="w" for="ch" forName="picture1" refType="w" fact="0.25"/>
                  <dgm:constr type="h" for="ch" forName="picture1" refType="h" fact="0.3768"/>
                  <dgm:constr type="r" for="ch" forName="parTx2" refType="w" fact="0.5107"/>
                  <dgm:constr type="t" for="ch" forName="parTx2" refType="h" fact="0.3822"/>
                  <dgm:constr type="w" for="ch" forName="parTx2" refType="w" fact="0.5392"/>
                  <dgm:constr type="h" for="ch" forName="parTx2" refType="h" fact="0.218"/>
                  <dgm:constr type="ctrX" for="ch" forName="picture2" refType="w" fact="0.5352"/>
                  <dgm:constr type="ctrY" for="ch" forName="picture2" refType="h" fact="0.357"/>
                  <dgm:constr type="w" for="ch" forName="picture2" refType="w" fact="0.25"/>
                  <dgm:constr type="h" for="ch" forName="picture2" refType="h" fact="0.3768"/>
                </dgm:constrLst>
              </dgm:else>
            </dgm:choose>
          </dgm:else>
        </dgm:choose>
      </dgm:if>
      <dgm:if name="Name22" axis="ch" ptType="node" func="cnt" op="equ" val="3">
        <dgm:choose name="Name23">
          <dgm:if name="Name24" func="var" arg="dir" op="equ" val="norm">
            <dgm:choose name="Name25">
              <dgm:if name="Name26" axis="des" func="maxDepth" op="gt" val="1">
                <dgm:alg type="composite">
                  <dgm:param type="ar" val="1.7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userD" refType="w" fact="0.0162"/>
                  <dgm:constr type="ctrX" for="ch" forName="dot1" refType="w" fact="0.2981"/>
                  <dgm:constr type="ctrY" for="ch" forName="dot1" refType="h" fact="0.763"/>
                  <dgm:constr type="w" for="ch" forName="dot1" refType="userD"/>
                  <dgm:constr type="h" for="ch" forName="dot1" refType="userD"/>
                  <dgm:constr type="ctrX" for="ch" forName="dot2" refType="w" fact="0.2676"/>
                  <dgm:constr type="ctrY" for="ch" forName="dot2" refType="h" fact="0.7887"/>
                  <dgm:constr type="w" for="ch" forName="dot2" refType="userD"/>
                  <dgm:constr type="h" for="ch" forName="dot2" refType="userD"/>
                  <dgm:constr type="ctrX" for="ch" forName="dot3" refType="w" fact="0.2357"/>
                  <dgm:constr type="ctrY" for="ch" forName="dot3" refType="h" fact="0.809"/>
                  <dgm:constr type="w" for="ch" forName="dot3" refType="userD"/>
                  <dgm:constr type="h" for="ch" forName="dot3" refType="userD"/>
                  <dgm:constr type="ctrX" for="ch" forName="dot4" refType="w" fact="0.4445"/>
                  <dgm:constr type="ctrY" for="ch" forName="dot4" refType="h" fact="0.4655"/>
                  <dgm:constr type="w" for="ch" forName="dot4" refType="userD"/>
                  <dgm:constr type="h" for="ch" forName="dot4" refType="userD"/>
                  <dgm:constr type="ctrX" for="ch" forName="dot5" refType="w" fact="0.4323"/>
                  <dgm:constr type="ctrY" for="ch" forName="dot5" refType="h" fact="0.5178"/>
                  <dgm:constr type="w" for="ch" forName="dot5" refType="userD"/>
                  <dgm:constr type="h" for="ch" forName="dot5" refType="userD"/>
                  <dgm:constr type="ctrX" for="ch" forName="dotArrow1" refType="w" fact="0.4236"/>
                  <dgm:constr type="ctrY" for="ch" forName="dotArrow1" refType="h" fact="0.0718"/>
                  <dgm:constr type="w" for="ch" forName="dotArrow1" refType="userD"/>
                  <dgm:constr type="h" for="ch" forName="dotArrow1" refType="userD"/>
                  <dgm:constr type="ctrX" for="ch" forName="dotArrow2" refType="w" fact="0.446"/>
                  <dgm:constr type="ctrY" for="ch" forName="dotArrow2" refType="h" fact="0.0468"/>
                  <dgm:constr type="w" for="ch" forName="dotArrow2" refType="userD"/>
                  <dgm:constr type="h" for="ch" forName="dotArrow2" refType="userD"/>
                  <dgm:constr type="ctrX" for="ch" forName="dotArrow3" refType="w" fact="0.4685"/>
                  <dgm:constr type="ctrY" for="ch" forName="dotArrow3" refType="h" fact="0.0218"/>
                  <dgm:constr type="w" for="ch" forName="dotArrow3" refType="userD"/>
                  <dgm:constr type="h" for="ch" forName="dotArrow3" refType="userD"/>
                  <dgm:constr type="ctrX" for="ch" forName="dotArrow4" refType="w" fact="0.491"/>
                  <dgm:constr type="ctrY" for="ch" forName="dotArrow4" refType="h" fact="0.0468"/>
                  <dgm:constr type="w" for="ch" forName="dotArrow4" refType="userD"/>
                  <dgm:constr type="h" for="ch" forName="dotArrow4" refType="userD"/>
                  <dgm:constr type="ctrX" for="ch" forName="dotArrow5" refType="w" fact="0.5135"/>
                  <dgm:constr type="ctrY" for="ch" forName="dotArrow5" refType="h" fact="0.0718"/>
                  <dgm:constr type="w" for="ch" forName="dotArrow5" refType="userD"/>
                  <dgm:constr type="h" for="ch" forName="dotArrow5" refType="userD"/>
                  <dgm:constr type="ctrX" for="ch" forName="dotArrow6" refType="w" fact="0.4685"/>
                  <dgm:constr type="ctrY" for="ch" forName="dotArrow6" refType="h" fact="0.0745"/>
                  <dgm:constr type="w" for="ch" forName="dotArrow6" refType="userD"/>
                  <dgm:constr type="h" for="ch" forName="dotArrow6" refType="userD"/>
                  <dgm:constr type="ctrX" for="ch" forName="dotArrow7" refType="w" fact="0.4685"/>
                  <dgm:constr type="ctrY" for="ch" forName="dotArrow7" refType="h" fact="0.1273"/>
                  <dgm:constr type="w" for="ch" forName="dotArrow7" refType="userD"/>
                  <dgm:constr type="h" for="ch" forName="dotArrow7" refType="userD"/>
                  <dgm:constr type="l" for="ch" forName="parTx1" refType="w" fact="0.1487"/>
                  <dgm:constr type="t" for="ch" forName="parTx1" refType="h" fact="0.8596"/>
                  <dgm:constr type="w" for="ch" forName="parTx1" refType="w" fact="0.3491"/>
                  <dgm:constr type="h" for="ch" forName="parTx1" refType="h" fact="0.1638"/>
                  <dgm:constr type="ctrX" for="ch" forName="picture1" refType="w" fact="0.1328"/>
                  <dgm:constr type="ctrY" for="ch" forName="picture1" refType="h" fact="0.8361"/>
                  <dgm:constr type="w" for="ch" forName="picture1" refType="w" fact="0.1618"/>
                  <dgm:constr type="h" for="ch" forName="picture1" refType="h" fact="0.2832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3732"/>
                  <dgm:constr type="t" for="ch" forName="parTx2" refType="h" fact="0.6469"/>
                  <dgm:constr type="w" for="ch" forName="parTx2" refType="w" fact="0.3491"/>
                  <dgm:constr type="h" for="ch" forName="parTx2" refType="h" fact="0.1638"/>
                  <dgm:constr type="ctrX" for="ch" forName="picture2" refType="w" fact="0.3573"/>
                  <dgm:constr type="ctrY" for="ch" forName="picture2" refType="h" fact="0.6234"/>
                  <dgm:constr type="w" for="ch" forName="picture2" refType="w" fact="0.1618"/>
                  <dgm:constr type="h" for="ch" forName="picture2" refType="h" fact="0.2832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4763"/>
                  <dgm:constr type="t" for="ch" forName="parTx3" refType="h" fact="0.3243"/>
                  <dgm:constr type="w" for="ch" forName="parTx3" refType="w" fact="0.3491"/>
                  <dgm:constr type="h" for="ch" forName="parTx3" refType="h" fact="0.1638"/>
                  <dgm:constr type="ctrX" for="ch" forName="picture3" refType="w" fact="0.4604"/>
                  <dgm:constr type="ctrY" for="ch" forName="picture3" refType="h" fact="0.3008"/>
                  <dgm:constr type="w" for="ch" forName="picture3" refType="w" fact="0.1618"/>
                  <dgm:constr type="h" for="ch" forName="picture3" refType="h" fact="0.2832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</dgm:constrLst>
              </dgm:if>
              <dgm:else name="Name27">
                <dgm:alg type="composite">
                  <dgm:param type="ar" val="1.4161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userD" refType="w" fact="0.02"/>
                  <dgm:constr type="ctrX" for="ch" forName="dot1" refType="w" fact="0.3684"/>
                  <dgm:constr type="ctrY" for="ch" forName="dot1" refType="h" fact="0.763"/>
                  <dgm:constr type="w" for="ch" forName="dot1" refType="userD"/>
                  <dgm:constr type="h" for="ch" forName="dot1" refType="userD"/>
                  <dgm:constr type="ctrX" for="ch" forName="dot2" refType="w" fact="0.3307"/>
                  <dgm:constr type="ctrY" for="ch" forName="dot2" refType="h" fact="0.7887"/>
                  <dgm:constr type="w" for="ch" forName="dot2" refType="userD"/>
                  <dgm:constr type="h" for="ch" forName="dot2" refType="userD"/>
                  <dgm:constr type="ctrX" for="ch" forName="dot3" refType="w" fact="0.2912"/>
                  <dgm:constr type="ctrY" for="ch" forName="dot3" refType="h" fact="0.809"/>
                  <dgm:constr type="w" for="ch" forName="dot3" refType="userD"/>
                  <dgm:constr type="h" for="ch" forName="dot3" refType="userD"/>
                  <dgm:constr type="ctrX" for="ch" forName="dot4" refType="w" fact="0.5494"/>
                  <dgm:constr type="ctrY" for="ch" forName="dot4" refType="h" fact="0.4655"/>
                  <dgm:constr type="w" for="ch" forName="dot4" refType="userD"/>
                  <dgm:constr type="h" for="ch" forName="dot4" refType="userD"/>
                  <dgm:constr type="ctrX" for="ch" forName="dot5" refType="w" fact="0.5342"/>
                  <dgm:constr type="ctrY" for="ch" forName="dot5" refType="h" fact="0.5178"/>
                  <dgm:constr type="w" for="ch" forName="dot5" refType="userD"/>
                  <dgm:constr type="h" for="ch" forName="dot5" refType="userD"/>
                  <dgm:constr type="ctrX" for="ch" forName="dotArrow1" refType="w" fact="0.5234"/>
                  <dgm:constr type="ctrY" for="ch" forName="dotArrow1" refType="h" fact="0.0718"/>
                  <dgm:constr type="w" for="ch" forName="dotArrow1" refType="userD"/>
                  <dgm:constr type="h" for="ch" forName="dotArrow1" refType="userD"/>
                  <dgm:constr type="ctrX" for="ch" forName="dotArrow2" refType="w" fact="0.5512"/>
                  <dgm:constr type="ctrY" for="ch" forName="dotArrow2" refType="h" fact="0.0468"/>
                  <dgm:constr type="w" for="ch" forName="dotArrow2" refType="userD"/>
                  <dgm:constr type="h" for="ch" forName="dotArrow2" refType="userD"/>
                  <dgm:constr type="ctrX" for="ch" forName="dotArrow3" refType="w" fact="0.579"/>
                  <dgm:constr type="ctrY" for="ch" forName="dotArrow3" refType="h" fact="0.0218"/>
                  <dgm:constr type="w" for="ch" forName="dotArrow3" refType="userD"/>
                  <dgm:constr type="h" for="ch" forName="dotArrow3" refType="userD"/>
                  <dgm:constr type="ctrX" for="ch" forName="dotArrow4" refType="w" fact="0.6068"/>
                  <dgm:constr type="ctrY" for="ch" forName="dotArrow4" refType="h" fact="0.0468"/>
                  <dgm:constr type="w" for="ch" forName="dotArrow4" refType="userD"/>
                  <dgm:constr type="h" for="ch" forName="dotArrow4" refType="userD"/>
                  <dgm:constr type="ctrX" for="ch" forName="dotArrow5" refType="w" fact="0.6346"/>
                  <dgm:constr type="ctrY" for="ch" forName="dotArrow5" refType="h" fact="0.0718"/>
                  <dgm:constr type="w" for="ch" forName="dotArrow5" refType="userD"/>
                  <dgm:constr type="h" for="ch" forName="dotArrow5" refType="userD"/>
                  <dgm:constr type="ctrX" for="ch" forName="dotArrow6" refType="w" fact="0.579"/>
                  <dgm:constr type="ctrY" for="ch" forName="dotArrow6" refType="h" fact="0.0745"/>
                  <dgm:constr type="w" for="ch" forName="dotArrow6" refType="userD"/>
                  <dgm:constr type="h" for="ch" forName="dotArrow6" refType="userD"/>
                  <dgm:constr type="ctrX" for="ch" forName="dotArrow7" refType="w" fact="0.579"/>
                  <dgm:constr type="ctrY" for="ch" forName="dotArrow7" refType="h" fact="0.1273"/>
                  <dgm:constr type="w" for="ch" forName="dotArrow7" refType="userD"/>
                  <dgm:constr type="h" for="ch" forName="dotArrow7" refType="userD"/>
                  <dgm:constr type="l" for="ch" forName="parTx1" refType="w" fact="0.1837"/>
                  <dgm:constr type="t" for="ch" forName="parTx1" refType="h" fact="0.8551"/>
                  <dgm:constr type="w" for="ch" forName="parTx1" refType="w" fact="0.4314"/>
                  <dgm:constr type="h" for="ch" forName="parTx1" refType="h" fact="0.1638"/>
                  <dgm:constr type="ctrX" for="ch" forName="picture1" refType="w" fact="0.1641"/>
                  <dgm:constr type="ctrY" for="ch" forName="picture1" refType="h" fact="0.8361"/>
                  <dgm:constr type="w" for="ch" forName="picture1" refType="w" fact="0.2"/>
                  <dgm:constr type="h" for="ch" forName="picture1" refType="h" fact="0.2832"/>
                  <dgm:constr type="l" for="ch" forName="parTx2" refType="w" fact="0.4612"/>
                  <dgm:constr type="t" for="ch" forName="parTx2" refType="h" fact="0.6424"/>
                  <dgm:constr type="w" for="ch" forName="parTx2" refType="w" fact="0.4314"/>
                  <dgm:constr type="h" for="ch" forName="parTx2" refType="h" fact="0.1638"/>
                  <dgm:constr type="ctrX" for="ch" forName="picture2" refType="w" fact="0.4416"/>
                  <dgm:constr type="ctrY" for="ch" forName="picture2" refType="h" fact="0.6234"/>
                  <dgm:constr type="w" for="ch" forName="picture2" refType="w" fact="0.2"/>
                  <dgm:constr type="h" for="ch" forName="picture2" refType="h" fact="0.2832"/>
                  <dgm:constr type="l" for="ch" forName="parTx3" refType="w" fact="0.5886"/>
                  <dgm:constr type="t" for="ch" forName="parTx3" refType="h" fact="0.3198"/>
                  <dgm:constr type="w" for="ch" forName="parTx3" refType="w" fact="0.4314"/>
                  <dgm:constr type="h" for="ch" forName="parTx3" refType="h" fact="0.1638"/>
                  <dgm:constr type="ctrX" for="ch" forName="picture3" refType="w" fact="0.569"/>
                  <dgm:constr type="ctrY" for="ch" forName="picture3" refType="h" fact="0.3008"/>
                  <dgm:constr type="w" for="ch" forName="picture3" refType="w" fact="0.2"/>
                  <dgm:constr type="h" for="ch" forName="picture3" refType="h" fact="0.2832"/>
                </dgm:constrLst>
              </dgm:else>
            </dgm:choose>
          </dgm:if>
          <dgm:else name="Name28">
            <dgm:choose name="Name29">
              <dgm:if name="Name30" axis="des" func="maxDepth" op="gt" val="1">
                <dgm:alg type="composite">
                  <dgm:param type="ar" val="1.7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userD" refType="w" fact="0.0162"/>
                  <dgm:constr type="ctrX" for="ch" forName="dot1" refType="w" fact="0.7019"/>
                  <dgm:constr type="ctrY" for="ch" forName="dot1" refType="h" fact="0.763"/>
                  <dgm:constr type="w" for="ch" forName="dot1" refType="userD"/>
                  <dgm:constr type="h" for="ch" forName="dot1" refType="userD"/>
                  <dgm:constr type="ctrX" for="ch" forName="dot2" refType="w" fact="0.7324"/>
                  <dgm:constr type="ctrY" for="ch" forName="dot2" refType="h" fact="0.7887"/>
                  <dgm:constr type="w" for="ch" forName="dot2" refType="userD"/>
                  <dgm:constr type="h" for="ch" forName="dot2" refType="userD"/>
                  <dgm:constr type="ctrX" for="ch" forName="dot3" refType="w" fact="0.7643"/>
                  <dgm:constr type="ctrY" for="ch" forName="dot3" refType="h" fact="0.809"/>
                  <dgm:constr type="w" for="ch" forName="dot3" refType="userD"/>
                  <dgm:constr type="h" for="ch" forName="dot3" refType="userD"/>
                  <dgm:constr type="ctrX" for="ch" forName="dot4" refType="w" fact="0.5555"/>
                  <dgm:constr type="ctrY" for="ch" forName="dot4" refType="h" fact="0.4655"/>
                  <dgm:constr type="w" for="ch" forName="dot4" refType="userD"/>
                  <dgm:constr type="h" for="ch" forName="dot4" refType="userD"/>
                  <dgm:constr type="ctrX" for="ch" forName="dot5" refType="w" fact="0.5677"/>
                  <dgm:constr type="ctrY" for="ch" forName="dot5" refType="h" fact="0.5178"/>
                  <dgm:constr type="w" for="ch" forName="dot5" refType="userD"/>
                  <dgm:constr type="h" for="ch" forName="dot5" refType="userD"/>
                  <dgm:constr type="ctrX" for="ch" forName="dotArrow1" refType="w" fact="0.5764"/>
                  <dgm:constr type="ctrY" for="ch" forName="dotArrow1" refType="h" fact="0.0718"/>
                  <dgm:constr type="w" for="ch" forName="dotArrow1" refType="userD"/>
                  <dgm:constr type="h" for="ch" forName="dotArrow1" refType="userD"/>
                  <dgm:constr type="ctrX" for="ch" forName="dotArrow2" refType="w" fact="0.554"/>
                  <dgm:constr type="ctrY" for="ch" forName="dotArrow2" refType="h" fact="0.0468"/>
                  <dgm:constr type="w" for="ch" forName="dotArrow2" refType="userD"/>
                  <dgm:constr type="h" for="ch" forName="dotArrow2" refType="userD"/>
                  <dgm:constr type="ctrX" for="ch" forName="dotArrow3" refType="w" fact="0.5315"/>
                  <dgm:constr type="ctrY" for="ch" forName="dotArrow3" refType="h" fact="0.0218"/>
                  <dgm:constr type="w" for="ch" forName="dotArrow3" refType="userD"/>
                  <dgm:constr type="h" for="ch" forName="dotArrow3" refType="userD"/>
                  <dgm:constr type="ctrX" for="ch" forName="dotArrow4" refType="w" fact="0.509"/>
                  <dgm:constr type="ctrY" for="ch" forName="dotArrow4" refType="h" fact="0.0468"/>
                  <dgm:constr type="w" for="ch" forName="dotArrow4" refType="userD"/>
                  <dgm:constr type="h" for="ch" forName="dotArrow4" refType="userD"/>
                  <dgm:constr type="ctrX" for="ch" forName="dotArrow5" refType="w" fact="0.4865"/>
                  <dgm:constr type="ctrY" for="ch" forName="dotArrow5" refType="h" fact="0.0718"/>
                  <dgm:constr type="w" for="ch" forName="dotArrow5" refType="userD"/>
                  <dgm:constr type="h" for="ch" forName="dotArrow5" refType="userD"/>
                  <dgm:constr type="ctrX" for="ch" forName="dotArrow6" refType="w" fact="0.5315"/>
                  <dgm:constr type="ctrY" for="ch" forName="dotArrow6" refType="h" fact="0.0745"/>
                  <dgm:constr type="w" for="ch" forName="dotArrow6" refType="userD"/>
                  <dgm:constr type="h" for="ch" forName="dotArrow6" refType="userD"/>
                  <dgm:constr type="ctrX" for="ch" forName="dotArrow7" refType="w" fact="0.5315"/>
                  <dgm:constr type="ctrY" for="ch" forName="dotArrow7" refType="h" fact="0.1273"/>
                  <dgm:constr type="w" for="ch" forName="dotArrow7" refType="userD"/>
                  <dgm:constr type="h" for="ch" forName="dotArrow7" refType="userD"/>
                  <dgm:constr type="r" for="ch" forName="parTx1" refType="w" fact="0.8513"/>
                  <dgm:constr type="t" for="ch" forName="parTx1" refType="h" fact="0.8596"/>
                  <dgm:constr type="w" for="ch" forName="parTx1" refType="w" fact="0.3491"/>
                  <dgm:constr type="h" for="ch" forName="parTx1" refType="h" fact="0.1638"/>
                  <dgm:constr type="ctrX" for="ch" forName="picture1" refType="w" fact="0.8672"/>
                  <dgm:constr type="ctrY" for="ch" forName="picture1" refType="h" fact="0.8361"/>
                  <dgm:constr type="w" for="ch" forName="picture1" refType="w" fact="0.1618"/>
                  <dgm:constr type="h" for="ch" forName="picture1" refType="h" fact="0.2832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6268"/>
                  <dgm:constr type="t" for="ch" forName="parTx2" refType="h" fact="0.6469"/>
                  <dgm:constr type="w" for="ch" forName="parTx2" refType="w" fact="0.3491"/>
                  <dgm:constr type="h" for="ch" forName="parTx2" refType="h" fact="0.1638"/>
                  <dgm:constr type="ctrX" for="ch" forName="picture2" refType="w" fact="0.6427"/>
                  <dgm:constr type="ctrY" for="ch" forName="picture2" refType="h" fact="0.6234"/>
                  <dgm:constr type="w" for="ch" forName="picture2" refType="w" fact="0.1618"/>
                  <dgm:constr type="h" for="ch" forName="picture2" refType="h" fact="0.2832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5237"/>
                  <dgm:constr type="t" for="ch" forName="parTx3" refType="h" fact="0.3243"/>
                  <dgm:constr type="w" for="ch" forName="parTx3" refType="w" fact="0.3491"/>
                  <dgm:constr type="h" for="ch" forName="parTx3" refType="h" fact="0.1638"/>
                  <dgm:constr type="ctrX" for="ch" forName="picture3" refType="w" fact="0.5396"/>
                  <dgm:constr type="ctrY" for="ch" forName="picture3" refType="h" fact="0.3008"/>
                  <dgm:constr type="w" for="ch" forName="picture3" refType="w" fact="0.1618"/>
                  <dgm:constr type="h" for="ch" forName="picture3" refType="h" fact="0.2832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</dgm:constrLst>
              </dgm:if>
              <dgm:else name="Name31">
                <dgm:alg type="composite">
                  <dgm:param type="ar" val="1.4161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userD" refType="w" fact="0.02"/>
                  <dgm:constr type="ctrX" for="ch" forName="dot1" refType="w" fact="0.6316"/>
                  <dgm:constr type="ctrY" for="ch" forName="dot1" refType="h" fact="0.763"/>
                  <dgm:constr type="w" for="ch" forName="dot1" refType="userD"/>
                  <dgm:constr type="h" for="ch" forName="dot1" refType="userD"/>
                  <dgm:constr type="ctrX" for="ch" forName="dot2" refType="w" fact="0.6693"/>
                  <dgm:constr type="ctrY" for="ch" forName="dot2" refType="h" fact="0.7887"/>
                  <dgm:constr type="w" for="ch" forName="dot2" refType="userD"/>
                  <dgm:constr type="h" for="ch" forName="dot2" refType="userD"/>
                  <dgm:constr type="ctrX" for="ch" forName="dot3" refType="w" fact="0.7088"/>
                  <dgm:constr type="ctrY" for="ch" forName="dot3" refType="h" fact="0.809"/>
                  <dgm:constr type="w" for="ch" forName="dot3" refType="userD"/>
                  <dgm:constr type="h" for="ch" forName="dot3" refType="userD"/>
                  <dgm:constr type="ctrX" for="ch" forName="dot4" refType="w" fact="0.4506"/>
                  <dgm:constr type="ctrY" for="ch" forName="dot4" refType="h" fact="0.4655"/>
                  <dgm:constr type="w" for="ch" forName="dot4" refType="userD"/>
                  <dgm:constr type="h" for="ch" forName="dot4" refType="userD"/>
                  <dgm:constr type="ctrX" for="ch" forName="dot5" refType="w" fact="0.4658"/>
                  <dgm:constr type="ctrY" for="ch" forName="dot5" refType="h" fact="0.5178"/>
                  <dgm:constr type="w" for="ch" forName="dot5" refType="userD"/>
                  <dgm:constr type="h" for="ch" forName="dot5" refType="userD"/>
                  <dgm:constr type="ctrX" for="ch" forName="dotArrow1" refType="w" fact="0.4766"/>
                  <dgm:constr type="ctrY" for="ch" forName="dotArrow1" refType="h" fact="0.0718"/>
                  <dgm:constr type="w" for="ch" forName="dotArrow1" refType="userD"/>
                  <dgm:constr type="h" for="ch" forName="dotArrow1" refType="userD"/>
                  <dgm:constr type="ctrX" for="ch" forName="dotArrow2" refType="w" fact="0.4488"/>
                  <dgm:constr type="ctrY" for="ch" forName="dotArrow2" refType="h" fact="0.0468"/>
                  <dgm:constr type="w" for="ch" forName="dotArrow2" refType="userD"/>
                  <dgm:constr type="h" for="ch" forName="dotArrow2" refType="userD"/>
                  <dgm:constr type="ctrX" for="ch" forName="dotArrow3" refType="w" fact="0.421"/>
                  <dgm:constr type="ctrY" for="ch" forName="dotArrow3" refType="h" fact="0.0218"/>
                  <dgm:constr type="w" for="ch" forName="dotArrow3" refType="userD"/>
                  <dgm:constr type="h" for="ch" forName="dotArrow3" refType="userD"/>
                  <dgm:constr type="ctrX" for="ch" forName="dotArrow4" refType="w" fact="0.3932"/>
                  <dgm:constr type="ctrY" for="ch" forName="dotArrow4" refType="h" fact="0.0468"/>
                  <dgm:constr type="w" for="ch" forName="dotArrow4" refType="userD"/>
                  <dgm:constr type="h" for="ch" forName="dotArrow4" refType="userD"/>
                  <dgm:constr type="ctrX" for="ch" forName="dotArrow5" refType="w" fact="0.3654"/>
                  <dgm:constr type="ctrY" for="ch" forName="dotArrow5" refType="h" fact="0.0718"/>
                  <dgm:constr type="w" for="ch" forName="dotArrow5" refType="userD"/>
                  <dgm:constr type="h" for="ch" forName="dotArrow5" refType="userD"/>
                  <dgm:constr type="ctrX" for="ch" forName="dotArrow6" refType="w" fact="0.421"/>
                  <dgm:constr type="ctrY" for="ch" forName="dotArrow6" refType="h" fact="0.0745"/>
                  <dgm:constr type="w" for="ch" forName="dotArrow6" refType="userD"/>
                  <dgm:constr type="h" for="ch" forName="dotArrow6" refType="userD"/>
                  <dgm:constr type="ctrX" for="ch" forName="dotArrow7" refType="w" fact="0.421"/>
                  <dgm:constr type="ctrY" for="ch" forName="dotArrow7" refType="h" fact="0.1273"/>
                  <dgm:constr type="w" for="ch" forName="dotArrow7" refType="userD"/>
                  <dgm:constr type="h" for="ch" forName="dotArrow7" refType="userD"/>
                  <dgm:constr type="r" for="ch" forName="parTx1" refType="w" fact="0.8163"/>
                  <dgm:constr type="t" for="ch" forName="parTx1" refType="h" fact="0.8551"/>
                  <dgm:constr type="w" for="ch" forName="parTx1" refType="w" fact="0.4314"/>
                  <dgm:constr type="h" for="ch" forName="parTx1" refType="h" fact="0.1638"/>
                  <dgm:constr type="ctrX" for="ch" forName="picture1" refType="w" fact="0.8359"/>
                  <dgm:constr type="ctrY" for="ch" forName="picture1" refType="h" fact="0.8361"/>
                  <dgm:constr type="w" for="ch" forName="picture1" refType="w" fact="0.2"/>
                  <dgm:constr type="h" for="ch" forName="picture1" refType="h" fact="0.2832"/>
                  <dgm:constr type="r" for="ch" forName="parTx2" refType="w" fact="0.5388"/>
                  <dgm:constr type="t" for="ch" forName="parTx2" refType="h" fact="0.6424"/>
                  <dgm:constr type="w" for="ch" forName="parTx2" refType="w" fact="0.4314"/>
                  <dgm:constr type="h" for="ch" forName="parTx2" refType="h" fact="0.1638"/>
                  <dgm:constr type="ctrX" for="ch" forName="picture2" refType="w" fact="0.5584"/>
                  <dgm:constr type="ctrY" for="ch" forName="picture2" refType="h" fact="0.6234"/>
                  <dgm:constr type="w" for="ch" forName="picture2" refType="w" fact="0.2"/>
                  <dgm:constr type="h" for="ch" forName="picture2" refType="h" fact="0.2832"/>
                  <dgm:constr type="r" for="ch" forName="parTx3" refType="w" fact="0.4114"/>
                  <dgm:constr type="t" for="ch" forName="parTx3" refType="h" fact="0.3198"/>
                  <dgm:constr type="w" for="ch" forName="parTx3" refType="w" fact="0.4314"/>
                  <dgm:constr type="h" for="ch" forName="parTx3" refType="h" fact="0.1638"/>
                  <dgm:constr type="ctrX" for="ch" forName="picture3" refType="w" fact="0.431"/>
                  <dgm:constr type="ctrY" for="ch" forName="picture3" refType="h" fact="0.3008"/>
                  <dgm:constr type="w" for="ch" forName="picture3" refType="w" fact="0.2"/>
                  <dgm:constr type="h" for="ch" forName="picture3" refType="h" fact="0.2832"/>
                </dgm:constrLst>
              </dgm:else>
            </dgm:choose>
          </dgm:else>
        </dgm:choose>
      </dgm:if>
      <dgm:if name="Name32" axis="ch" ptType="node" func="cnt" op="equ" val="4">
        <dgm:choose name="Name33">
          <dgm:if name="Name34" func="var" arg="dir" op="equ" val="norm">
            <dgm:choose name="Name35">
              <dgm:if name="Name36" axis="des" func="maxDepth" op="gt" val="1">
                <dgm:alg type="composite">
                  <dgm:param type="ar" val="1.5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userD" refType="w" fact="0.0136"/>
                  <dgm:constr type="ctrX" for="ch" forName="dot1" refType="w" fact="0.3253"/>
                  <dgm:constr type="ctrY" for="ch" forName="dot1" refType="h" fact="0.8215"/>
                  <dgm:constr type="w" for="ch" forName="dot1" refType="userD"/>
                  <dgm:constr type="h" for="ch" forName="dot1" refType="userD"/>
                  <dgm:constr type="ctrX" for="ch" forName="dot2" refType="w" fact="0.2949"/>
                  <dgm:constr type="ctrY" for="ch" forName="dot2" refType="h" fact="0.843"/>
                  <dgm:constr type="w" for="ch" forName="dot2" refType="userD"/>
                  <dgm:constr type="h" for="ch" forName="dot2" refType="userD"/>
                  <dgm:constr type="ctrX" for="ch" forName="dot3" refType="w" fact="0.2635"/>
                  <dgm:constr type="ctrY" for="ch" forName="dot3" refType="h" fact="0.8607"/>
                  <dgm:constr type="w" for="ch" forName="dot3" refType="userD"/>
                  <dgm:constr type="h" for="ch" forName="dot3" refType="userD"/>
                  <dgm:constr type="ctrX" for="ch" forName="dot4" refType="w" fact="0.2313"/>
                  <dgm:constr type="ctrY" for="ch" forName="dot4" refType="h" fact="0.8745"/>
                  <dgm:constr type="w" for="ch" forName="dot4" refType="userD"/>
                  <dgm:constr type="h" for="ch" forName="dot4" refType="userD"/>
                  <dgm:constr type="ctrX" for="ch" forName="dot5" refType="w" fact="0.4675"/>
                  <dgm:constr type="ctrY" for="ch" forName="dot5" refType="h" fact="0.6419"/>
                  <dgm:constr type="w" for="ch" forName="dot5" refType="userD"/>
                  <dgm:constr type="h" for="ch" forName="dot5" refType="userD"/>
                  <dgm:constr type="ctrX" for="ch" forName="dot6" refType="w" fact="0.5486"/>
                  <dgm:constr type="ctrY" for="ch" forName="dot6" refType="h" fact="0.3784"/>
                  <dgm:constr type="w" for="ch" forName="dot6" refType="userD"/>
                  <dgm:constr type="h" for="ch" forName="dot6" refType="userD"/>
                  <dgm:constr type="ctrX" for="ch" forName="dotArrow1" refType="w" fact="0.5267"/>
                  <dgm:constr type="ctrY" for="ch" forName="dotArrow1" refType="h" fact="0.0496"/>
                  <dgm:constr type="w" for="ch" forName="dotArrow1" refType="userD"/>
                  <dgm:constr type="h" for="ch" forName="dotArrow1" refType="userD"/>
                  <dgm:constr type="ctrX" for="ch" forName="dotArrow2" refType="w" fact="0.5462"/>
                  <dgm:constr type="ctrY" for="ch" forName="dotArrow2" refType="h" fact="0.0282"/>
                  <dgm:constr type="w" for="ch" forName="dotArrow2" refType="userD"/>
                  <dgm:constr type="h" for="ch" forName="dotArrow2" refType="userD"/>
                  <dgm:constr type="ctrX" for="ch" forName="dotArrow3" refType="w" fact="0.5657"/>
                  <dgm:constr type="ctrY" for="ch" forName="dotArrow3" refType="h" fact="0.0068"/>
                  <dgm:constr type="w" for="ch" forName="dotArrow3" refType="userD"/>
                  <dgm:constr type="h" for="ch" forName="dotArrow3" refType="userD"/>
                  <dgm:constr type="ctrX" for="ch" forName="dotArrow4" refType="w" fact="0.5851"/>
                  <dgm:constr type="ctrY" for="ch" forName="dotArrow4" refType="h" fact="0.0282"/>
                  <dgm:constr type="w" for="ch" forName="dotArrow4" refType="userD"/>
                  <dgm:constr type="h" for="ch" forName="dotArrow4" refType="userD"/>
                  <dgm:constr type="ctrX" for="ch" forName="dotArrow5" refType="w" fact="0.6046"/>
                  <dgm:constr type="ctrY" for="ch" forName="dotArrow5" refType="h" fact="0.0496"/>
                  <dgm:constr type="w" for="ch" forName="dotArrow5" refType="userD"/>
                  <dgm:constr type="h" for="ch" forName="dotArrow5" refType="userD"/>
                  <dgm:constr type="ctrX" for="ch" forName="dotArrow6" refType="w" fact="0.5657"/>
                  <dgm:constr type="ctrY" for="ch" forName="dotArrow6" refType="h" fact="0.052"/>
                  <dgm:constr type="w" for="ch" forName="dotArrow6" refType="userD"/>
                  <dgm:constr type="h" for="ch" forName="dotArrow6" refType="userD"/>
                  <dgm:constr type="ctrX" for="ch" forName="dotArrow7" refType="w" fact="0.5657"/>
                  <dgm:constr type="ctrY" for="ch" forName="dotArrow7" refType="h" fact="0.0972"/>
                  <dgm:constr type="w" for="ch" forName="dotArrow7" refType="userD"/>
                  <dgm:constr type="h" for="ch" forName="dotArrow7" refType="userD"/>
                  <dgm:constr type="l" for="ch" forName="parTx1" refType="w" fact="0.1466"/>
                  <dgm:constr type="t" for="ch" forName="parTx1" refType="h" fact="0.9095"/>
                  <dgm:constr type="w" for="ch" forName="parTx1" refType="w" fact="0.294"/>
                  <dgm:constr type="h" for="ch" forName="parTx1" refType="h" fact="0.1222"/>
                  <dgm:constr type="ctrX" for="ch" forName="picture1" refType="w" fact="0.1333"/>
                  <dgm:constr type="ctrY" for="ch" forName="picture1" refType="h" fact="0.8922"/>
                  <dgm:constr type="w" for="ch" forName="picture1" refType="w" fact="0.1363"/>
                  <dgm:constr type="h" for="ch" forName="picture1" refType="h" fact="0.2113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4105"/>
                  <dgm:constr type="t" for="ch" forName="parTx2" refType="h" fact="0.762"/>
                  <dgm:constr type="w" for="ch" forName="parTx2" refType="w" fact="0.294"/>
                  <dgm:constr type="h" for="ch" forName="parTx2" refType="h" fact="0.1222"/>
                  <dgm:constr type="ctrX" for="ch" forName="picture2" refType="w" fact="0.3972"/>
                  <dgm:constr type="ctrY" for="ch" forName="picture2" refType="h" fact="0.7447"/>
                  <dgm:constr type="w" for="ch" forName="picture2" refType="w" fact="0.1363"/>
                  <dgm:constr type="h" for="ch" forName="picture2" refType="h" fact="0.2113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5229"/>
                  <dgm:constr type="t" for="ch" forName="parTx3" refType="h" fact="0.5294"/>
                  <dgm:constr type="w" for="ch" forName="parTx3" refType="w" fact="0.294"/>
                  <dgm:constr type="h" for="ch" forName="parTx3" refType="h" fact="0.1222"/>
                  <dgm:constr type="ctrX" for="ch" forName="picture3" refType="w" fact="0.5095"/>
                  <dgm:constr type="ctrY" for="ch" forName="picture3" refType="h" fact="0.5121"/>
                  <dgm:constr type="w" for="ch" forName="picture3" refType="w" fact="0.1363"/>
                  <dgm:constr type="h" for="ch" forName="picture3" refType="h" fact="0.2113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  <dgm:constr type="l" for="ch" forName="parTx4" refType="w" fact="0.5722"/>
                  <dgm:constr type="t" for="ch" forName="parTx4" refType="h" fact="0.2523"/>
                  <dgm:constr type="w" for="ch" forName="parTx4" refType="w" fact="0.294"/>
                  <dgm:constr type="h" for="ch" forName="parTx4" refType="h" fact="0.1222"/>
                  <dgm:constr type="ctrX" for="ch" forName="picture4" refType="w" fact="0.5588"/>
                  <dgm:constr type="ctrY" for="ch" forName="picture4" refType="h" fact="0.235"/>
                  <dgm:constr type="w" for="ch" forName="picture4" refType="w" fact="0.1363"/>
                  <dgm:constr type="h" for="ch" forName="picture4" refType="h" fact="0.2113"/>
                  <dgm:constr type="l" for="ch" forName="desTx4" refType="r" refFor="ch" refForName="parTx4"/>
                  <dgm:constr type="r" for="ch" forName="desTx4" refType="w"/>
                  <dgm:constr type="t" for="ch" forName="desTx4" refType="t" refFor="ch" refForName="parTx4"/>
                  <dgm:constr type="h" for="ch" forName="desTx4" refType="h" refFor="ch" refForName="parTx4"/>
                </dgm:constrLst>
              </dgm:if>
              <dgm:else name="Name37">
                <dgm:alg type="composite">
                  <dgm:param type="ar" val="1.267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userD" refType="w" fact="0.0167"/>
                  <dgm:constr type="ctrX" for="ch" forName="dot1" refType="w" fact="0.3978"/>
                  <dgm:constr type="ctrY" for="ch" forName="dot1" refType="h" fact="0.8215"/>
                  <dgm:constr type="w" for="ch" forName="dot1" refType="userD"/>
                  <dgm:constr type="h" for="ch" forName="dot1" refType="userD"/>
                  <dgm:constr type="ctrX" for="ch" forName="dot2" refType="w" fact="0.3606"/>
                  <dgm:constr type="ctrY" for="ch" forName="dot2" refType="h" fact="0.843"/>
                  <dgm:constr type="w" for="ch" forName="dot2" refType="userD"/>
                  <dgm:constr type="h" for="ch" forName="dot2" refType="userD"/>
                  <dgm:constr type="ctrX" for="ch" forName="dot3" refType="w" fact="0.3223"/>
                  <dgm:constr type="ctrY" for="ch" forName="dot3" refType="h" fact="0.8607"/>
                  <dgm:constr type="w" for="ch" forName="dot3" refType="userD"/>
                  <dgm:constr type="h" for="ch" forName="dot3" refType="userD"/>
                  <dgm:constr type="ctrX" for="ch" forName="dot4" refType="w" fact="0.2829"/>
                  <dgm:constr type="ctrY" for="ch" forName="dot4" refType="h" fact="0.8745"/>
                  <dgm:constr type="w" for="ch" forName="dot4" refType="userD"/>
                  <dgm:constr type="h" for="ch" forName="dot4" refType="userD"/>
                  <dgm:constr type="ctrX" for="ch" forName="dot5" refType="w" fact="0.5717"/>
                  <dgm:constr type="ctrY" for="ch" forName="dot5" refType="h" fact="0.6419"/>
                  <dgm:constr type="w" for="ch" forName="dot5" refType="userD"/>
                  <dgm:constr type="h" for="ch" forName="dot5" refType="userD"/>
                  <dgm:constr type="ctrX" for="ch" forName="dot6" refType="w" fact="0.6709"/>
                  <dgm:constr type="ctrY" for="ch" forName="dot6" refType="h" fact="0.3784"/>
                  <dgm:constr type="w" for="ch" forName="dot6" refType="userD"/>
                  <dgm:constr type="h" for="ch" forName="dot6" refType="userD"/>
                  <dgm:constr type="ctrX" for="ch" forName="dotArrow1" refType="w" fact="0.6441"/>
                  <dgm:constr type="ctrY" for="ch" forName="dotArrow1" refType="h" fact="0.0496"/>
                  <dgm:constr type="w" for="ch" forName="dotArrow1" refType="userD"/>
                  <dgm:constr type="h" for="ch" forName="dotArrow1" refType="userD"/>
                  <dgm:constr type="ctrX" for="ch" forName="dotArrow2" refType="w" fact="0.6679"/>
                  <dgm:constr type="ctrY" for="ch" forName="dotArrow2" refType="h" fact="0.0282"/>
                  <dgm:constr type="w" for="ch" forName="dotArrow2" refType="userD"/>
                  <dgm:constr type="h" for="ch" forName="dotArrow2" refType="userD"/>
                  <dgm:constr type="ctrX" for="ch" forName="dotArrow3" refType="w" fact="0.6917"/>
                  <dgm:constr type="ctrY" for="ch" forName="dotArrow3" refType="h" fact="0.0068"/>
                  <dgm:constr type="w" for="ch" forName="dotArrow3" refType="userD"/>
                  <dgm:constr type="h" for="ch" forName="dotArrow3" refType="userD"/>
                  <dgm:constr type="ctrX" for="ch" forName="dotArrow4" refType="w" fact="0.7155"/>
                  <dgm:constr type="ctrY" for="ch" forName="dotArrow4" refType="h" fact="0.0282"/>
                  <dgm:constr type="w" for="ch" forName="dotArrow4" refType="userD"/>
                  <dgm:constr type="h" for="ch" forName="dotArrow4" refType="userD"/>
                  <dgm:constr type="ctrX" for="ch" forName="dotArrow5" refType="w" fact="0.7394"/>
                  <dgm:constr type="ctrY" for="ch" forName="dotArrow5" refType="h" fact="0.0496"/>
                  <dgm:constr type="w" for="ch" forName="dotArrow5" refType="userD"/>
                  <dgm:constr type="h" for="ch" forName="dotArrow5" refType="userD"/>
                  <dgm:constr type="ctrX" for="ch" forName="dotArrow6" refType="w" fact="0.6917"/>
                  <dgm:constr type="ctrY" for="ch" forName="dotArrow6" refType="h" fact="0.052"/>
                  <dgm:constr type="w" for="ch" forName="dotArrow6" refType="userD"/>
                  <dgm:constr type="h" for="ch" forName="dotArrow6" refType="userD"/>
                  <dgm:constr type="ctrX" for="ch" forName="dotArrow7" refType="w" fact="0.6917"/>
                  <dgm:constr type="ctrY" for="ch" forName="dotArrow7" refType="h" fact="0.0972"/>
                  <dgm:constr type="w" for="ch" forName="dotArrow7" refType="userD"/>
                  <dgm:constr type="h" for="ch" forName="dotArrow7" refType="userD"/>
                  <dgm:constr type="l" for="ch" forName="parTx1" refType="w" fact="0.1793"/>
                  <dgm:constr type="t" for="ch" forName="parTx1" refType="h" fact="0.9064"/>
                  <dgm:constr type="w" for="ch" forName="parTx1" refType="w" fact="0.3595"/>
                  <dgm:constr type="h" for="ch" forName="parTx1" refType="h" fact="0.1222"/>
                  <dgm:constr type="ctrX" for="ch" forName="picture1" refType="w" fact="0.163"/>
                  <dgm:constr type="ctrY" for="ch" forName="picture1" refType="h" fact="0.8922"/>
                  <dgm:constr type="w" for="ch" forName="picture1" refType="w" fact="0.1667"/>
                  <dgm:constr type="h" for="ch" forName="picture1" refType="h" fact="0.2113"/>
                  <dgm:constr type="l" for="ch" forName="parTx2" refType="w" fact="0.502"/>
                  <dgm:constr type="t" for="ch" forName="parTx2" refType="h" fact="0.7589"/>
                  <dgm:constr type="w" for="ch" forName="parTx2" refType="w" fact="0.3595"/>
                  <dgm:constr type="h" for="ch" forName="parTx2" refType="h" fact="0.1222"/>
                  <dgm:constr type="ctrX" for="ch" forName="picture2" refType="w" fact="0.4857"/>
                  <dgm:constr type="ctrY" for="ch" forName="picture2" refType="h" fact="0.7447"/>
                  <dgm:constr type="w" for="ch" forName="picture2" refType="w" fact="0.1667"/>
                  <dgm:constr type="h" for="ch" forName="picture2" refType="h" fact="0.2113"/>
                  <dgm:constr type="l" for="ch" forName="parTx3" refType="w" fact="0.6394"/>
                  <dgm:constr type="t" for="ch" forName="parTx3" refType="h" fact="0.5263"/>
                  <dgm:constr type="w" for="ch" forName="parTx3" refType="w" fact="0.3595"/>
                  <dgm:constr type="h" for="ch" forName="parTx3" refType="h" fact="0.1222"/>
                  <dgm:constr type="ctrX" for="ch" forName="picture3" refType="w" fact="0.6231"/>
                  <dgm:constr type="ctrY" for="ch" forName="picture3" refType="h" fact="0.5121"/>
                  <dgm:constr type="w" for="ch" forName="picture3" refType="w" fact="0.1667"/>
                  <dgm:constr type="h" for="ch" forName="picture3" refType="h" fact="0.2113"/>
                  <dgm:constr type="l" for="ch" forName="parTx4" refType="w" fact="0.6997"/>
                  <dgm:constr type="t" for="ch" forName="parTx4" refType="h" fact="0.2492"/>
                  <dgm:constr type="w" for="ch" forName="parTx4" refType="w" fact="0.3595"/>
                  <dgm:constr type="h" for="ch" forName="parTx4" refType="h" fact="0.1222"/>
                  <dgm:constr type="ctrX" for="ch" forName="picture4" refType="w" fact="0.6834"/>
                  <dgm:constr type="ctrY" for="ch" forName="picture4" refType="h" fact="0.235"/>
                  <dgm:constr type="w" for="ch" forName="picture4" refType="w" fact="0.1667"/>
                  <dgm:constr type="h" for="ch" forName="picture4" refType="h" fact="0.2113"/>
                </dgm:constrLst>
              </dgm:else>
            </dgm:choose>
          </dgm:if>
          <dgm:else name="Name38">
            <dgm:choose name="Name39">
              <dgm:if name="Name40" axis="des" func="maxDepth" op="gt" val="1">
                <dgm:alg type="composite">
                  <dgm:param type="ar" val="1.5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userD" refType="w" fact="0.0136"/>
                  <dgm:constr type="ctrX" for="ch" forName="dot1" refType="w" fact="0.6747"/>
                  <dgm:constr type="ctrY" for="ch" forName="dot1" refType="h" fact="0.8215"/>
                  <dgm:constr type="w" for="ch" forName="dot1" refType="userD"/>
                  <dgm:constr type="h" for="ch" forName="dot1" refType="userD"/>
                  <dgm:constr type="ctrX" for="ch" forName="dot2" refType="w" fact="0.7051"/>
                  <dgm:constr type="ctrY" for="ch" forName="dot2" refType="h" fact="0.843"/>
                  <dgm:constr type="w" for="ch" forName="dot2" refType="userD"/>
                  <dgm:constr type="h" for="ch" forName="dot2" refType="userD"/>
                  <dgm:constr type="ctrX" for="ch" forName="dot3" refType="w" fact="0.7365"/>
                  <dgm:constr type="ctrY" for="ch" forName="dot3" refType="h" fact="0.8607"/>
                  <dgm:constr type="w" for="ch" forName="dot3" refType="userD"/>
                  <dgm:constr type="h" for="ch" forName="dot3" refType="userD"/>
                  <dgm:constr type="ctrX" for="ch" forName="dot4" refType="w" fact="0.7687"/>
                  <dgm:constr type="ctrY" for="ch" forName="dot4" refType="h" fact="0.8745"/>
                  <dgm:constr type="w" for="ch" forName="dot4" refType="userD"/>
                  <dgm:constr type="h" for="ch" forName="dot4" refType="userD"/>
                  <dgm:constr type="ctrX" for="ch" forName="dot5" refType="w" fact="0.5325"/>
                  <dgm:constr type="ctrY" for="ch" forName="dot5" refType="h" fact="0.6419"/>
                  <dgm:constr type="w" for="ch" forName="dot5" refType="userD"/>
                  <dgm:constr type="h" for="ch" forName="dot5" refType="userD"/>
                  <dgm:constr type="ctrX" for="ch" forName="dot6" refType="w" fact="0.4514"/>
                  <dgm:constr type="ctrY" for="ch" forName="dot6" refType="h" fact="0.3784"/>
                  <dgm:constr type="w" for="ch" forName="dot6" refType="userD"/>
                  <dgm:constr type="h" for="ch" forName="dot6" refType="userD"/>
                  <dgm:constr type="ctrX" for="ch" forName="dotArrow1" refType="w" fact="0.4733"/>
                  <dgm:constr type="ctrY" for="ch" forName="dotArrow1" refType="h" fact="0.0496"/>
                  <dgm:constr type="w" for="ch" forName="dotArrow1" refType="userD"/>
                  <dgm:constr type="h" for="ch" forName="dotArrow1" refType="userD"/>
                  <dgm:constr type="ctrX" for="ch" forName="dotArrow2" refType="w" fact="0.4538"/>
                  <dgm:constr type="ctrY" for="ch" forName="dotArrow2" refType="h" fact="0.0282"/>
                  <dgm:constr type="w" for="ch" forName="dotArrow2" refType="userD"/>
                  <dgm:constr type="h" for="ch" forName="dotArrow2" refType="userD"/>
                  <dgm:constr type="ctrX" for="ch" forName="dotArrow3" refType="w" fact="0.4343"/>
                  <dgm:constr type="ctrY" for="ch" forName="dotArrow3" refType="h" fact="0.0068"/>
                  <dgm:constr type="w" for="ch" forName="dotArrow3" refType="userD"/>
                  <dgm:constr type="h" for="ch" forName="dotArrow3" refType="userD"/>
                  <dgm:constr type="ctrX" for="ch" forName="dotArrow4" refType="w" fact="0.4149"/>
                  <dgm:constr type="ctrY" for="ch" forName="dotArrow4" refType="h" fact="0.0282"/>
                  <dgm:constr type="w" for="ch" forName="dotArrow4" refType="userD"/>
                  <dgm:constr type="h" for="ch" forName="dotArrow4" refType="userD"/>
                  <dgm:constr type="ctrX" for="ch" forName="dotArrow5" refType="w" fact="0.3954"/>
                  <dgm:constr type="ctrY" for="ch" forName="dotArrow5" refType="h" fact="0.0496"/>
                  <dgm:constr type="w" for="ch" forName="dotArrow5" refType="userD"/>
                  <dgm:constr type="h" for="ch" forName="dotArrow5" refType="userD"/>
                  <dgm:constr type="ctrX" for="ch" forName="dotArrow6" refType="w" fact="0.4343"/>
                  <dgm:constr type="ctrY" for="ch" forName="dotArrow6" refType="h" fact="0.052"/>
                  <dgm:constr type="w" for="ch" forName="dotArrow6" refType="userD"/>
                  <dgm:constr type="h" for="ch" forName="dotArrow6" refType="userD"/>
                  <dgm:constr type="ctrX" for="ch" forName="dotArrow7" refType="w" fact="0.4343"/>
                  <dgm:constr type="ctrY" for="ch" forName="dotArrow7" refType="h" fact="0.0972"/>
                  <dgm:constr type="w" for="ch" forName="dotArrow7" refType="userD"/>
                  <dgm:constr type="h" for="ch" forName="dotArrow7" refType="userD"/>
                  <dgm:constr type="r" for="ch" forName="parTx1" refType="w" fact="0.8534"/>
                  <dgm:constr type="t" for="ch" forName="parTx1" refType="h" fact="0.9095"/>
                  <dgm:constr type="w" for="ch" forName="parTx1" refType="w" fact="0.294"/>
                  <dgm:constr type="h" for="ch" forName="parTx1" refType="h" fact="0.1222"/>
                  <dgm:constr type="ctrX" for="ch" forName="picture1" refType="w" fact="0.8667"/>
                  <dgm:constr type="ctrY" for="ch" forName="picture1" refType="h" fact="0.8922"/>
                  <dgm:constr type="w" for="ch" forName="picture1" refType="w" fact="0.1363"/>
                  <dgm:constr type="h" for="ch" forName="picture1" refType="h" fact="0.2113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5895"/>
                  <dgm:constr type="t" for="ch" forName="parTx2" refType="h" fact="0.762"/>
                  <dgm:constr type="w" for="ch" forName="parTx2" refType="w" fact="0.294"/>
                  <dgm:constr type="h" for="ch" forName="parTx2" refType="h" fact="0.1222"/>
                  <dgm:constr type="ctrX" for="ch" forName="picture2" refType="w" fact="0.6028"/>
                  <dgm:constr type="ctrY" for="ch" forName="picture2" refType="h" fact="0.7447"/>
                  <dgm:constr type="w" for="ch" forName="picture2" refType="w" fact="0.1363"/>
                  <dgm:constr type="h" for="ch" forName="picture2" refType="h" fact="0.2113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4771"/>
                  <dgm:constr type="t" for="ch" forName="parTx3" refType="h" fact="0.5294"/>
                  <dgm:constr type="w" for="ch" forName="parTx3" refType="w" fact="0.294"/>
                  <dgm:constr type="h" for="ch" forName="parTx3" refType="h" fact="0.1222"/>
                  <dgm:constr type="ctrX" for="ch" forName="picture3" refType="w" fact="0.4905"/>
                  <dgm:constr type="ctrY" for="ch" forName="picture3" refType="h" fact="0.5121"/>
                  <dgm:constr type="w" for="ch" forName="picture3" refType="w" fact="0.1363"/>
                  <dgm:constr type="h" for="ch" forName="picture3" refType="h" fact="0.2113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  <dgm:constr type="r" for="ch" forName="parTx4" refType="w" fact="0.4278"/>
                  <dgm:constr type="t" for="ch" forName="parTx4" refType="h" fact="0.2523"/>
                  <dgm:constr type="w" for="ch" forName="parTx4" refType="w" fact="0.294"/>
                  <dgm:constr type="h" for="ch" forName="parTx4" refType="h" fact="0.1222"/>
                  <dgm:constr type="ctrX" for="ch" forName="picture4" refType="w" fact="0.4412"/>
                  <dgm:constr type="ctrY" for="ch" forName="picture4" refType="h" fact="0.235"/>
                  <dgm:constr type="w" for="ch" forName="picture4" refType="w" fact="0.1363"/>
                  <dgm:constr type="h" for="ch" forName="picture4" refType="h" fact="0.2113"/>
                  <dgm:constr type="r" for="ch" forName="desTx4" refType="l" refFor="ch" refForName="parTx4"/>
                  <dgm:constr type="l" for="ch" forName="desTx4"/>
                  <dgm:constr type="t" for="ch" forName="desTx4" refType="t" refFor="ch" refForName="parTx4"/>
                  <dgm:constr type="h" for="ch" forName="desTx4" refType="h" refFor="ch" refForName="parTx4"/>
                </dgm:constrLst>
              </dgm:if>
              <dgm:else name="Name41">
                <dgm:alg type="composite">
                  <dgm:param type="ar" val="1.267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userD" refType="w" fact="0.0167"/>
                  <dgm:constr type="ctrX" for="ch" forName="dot1" refType="w" fact="0.6022"/>
                  <dgm:constr type="ctrY" for="ch" forName="dot1" refType="h" fact="0.8215"/>
                  <dgm:constr type="w" for="ch" forName="dot1" refType="userD"/>
                  <dgm:constr type="h" for="ch" forName="dot1" refType="userD"/>
                  <dgm:constr type="ctrX" for="ch" forName="dot2" refType="w" fact="0.6394"/>
                  <dgm:constr type="ctrY" for="ch" forName="dot2" refType="h" fact="0.843"/>
                  <dgm:constr type="w" for="ch" forName="dot2" refType="userD"/>
                  <dgm:constr type="h" for="ch" forName="dot2" refType="userD"/>
                  <dgm:constr type="ctrX" for="ch" forName="dot3" refType="w" fact="0.6777"/>
                  <dgm:constr type="ctrY" for="ch" forName="dot3" refType="h" fact="0.8607"/>
                  <dgm:constr type="w" for="ch" forName="dot3" refType="userD"/>
                  <dgm:constr type="h" for="ch" forName="dot3" refType="userD"/>
                  <dgm:constr type="ctrX" for="ch" forName="dot4" refType="w" fact="0.7171"/>
                  <dgm:constr type="ctrY" for="ch" forName="dot4" refType="h" fact="0.8745"/>
                  <dgm:constr type="w" for="ch" forName="dot4" refType="userD"/>
                  <dgm:constr type="h" for="ch" forName="dot4" refType="userD"/>
                  <dgm:constr type="ctrX" for="ch" forName="dot5" refType="w" fact="0.4283"/>
                  <dgm:constr type="ctrY" for="ch" forName="dot5" refType="h" fact="0.6419"/>
                  <dgm:constr type="w" for="ch" forName="dot5" refType="userD"/>
                  <dgm:constr type="h" for="ch" forName="dot5" refType="userD"/>
                  <dgm:constr type="ctrX" for="ch" forName="dot6" refType="w" fact="0.3291"/>
                  <dgm:constr type="ctrY" for="ch" forName="dot6" refType="h" fact="0.3784"/>
                  <dgm:constr type="w" for="ch" forName="dot6" refType="userD"/>
                  <dgm:constr type="h" for="ch" forName="dot6" refType="userD"/>
                  <dgm:constr type="ctrX" for="ch" forName="dotArrow1" refType="w" fact="0.3559"/>
                  <dgm:constr type="ctrY" for="ch" forName="dotArrow1" refType="h" fact="0.0496"/>
                  <dgm:constr type="w" for="ch" forName="dotArrow1" refType="userD"/>
                  <dgm:constr type="h" for="ch" forName="dotArrow1" refType="userD"/>
                  <dgm:constr type="ctrX" for="ch" forName="dotArrow2" refType="w" fact="0.3321"/>
                  <dgm:constr type="ctrY" for="ch" forName="dotArrow2" refType="h" fact="0.0282"/>
                  <dgm:constr type="w" for="ch" forName="dotArrow2" refType="userD"/>
                  <dgm:constr type="h" for="ch" forName="dotArrow2" refType="userD"/>
                  <dgm:constr type="ctrX" for="ch" forName="dotArrow3" refType="w" fact="0.3083"/>
                  <dgm:constr type="ctrY" for="ch" forName="dotArrow3" refType="h" fact="0.0068"/>
                  <dgm:constr type="w" for="ch" forName="dotArrow3" refType="userD"/>
                  <dgm:constr type="h" for="ch" forName="dotArrow3" refType="userD"/>
                  <dgm:constr type="ctrX" for="ch" forName="dotArrow4" refType="w" fact="0.2845"/>
                  <dgm:constr type="ctrY" for="ch" forName="dotArrow4" refType="h" fact="0.0282"/>
                  <dgm:constr type="w" for="ch" forName="dotArrow4" refType="userD"/>
                  <dgm:constr type="h" for="ch" forName="dotArrow4" refType="userD"/>
                  <dgm:constr type="ctrX" for="ch" forName="dotArrow5" refType="w" fact="0.2606"/>
                  <dgm:constr type="ctrY" for="ch" forName="dotArrow5" refType="h" fact="0.0496"/>
                  <dgm:constr type="w" for="ch" forName="dotArrow5" refType="userD"/>
                  <dgm:constr type="h" for="ch" forName="dotArrow5" refType="userD"/>
                  <dgm:constr type="ctrX" for="ch" forName="dotArrow6" refType="w" fact="0.3083"/>
                  <dgm:constr type="ctrY" for="ch" forName="dotArrow6" refType="h" fact="0.052"/>
                  <dgm:constr type="w" for="ch" forName="dotArrow6" refType="userD"/>
                  <dgm:constr type="h" for="ch" forName="dotArrow6" refType="userD"/>
                  <dgm:constr type="ctrX" for="ch" forName="dotArrow7" refType="w" fact="0.3083"/>
                  <dgm:constr type="ctrY" for="ch" forName="dotArrow7" refType="h" fact="0.0972"/>
                  <dgm:constr type="w" for="ch" forName="dotArrow7" refType="userD"/>
                  <dgm:constr type="h" for="ch" forName="dotArrow7" refType="userD"/>
                  <dgm:constr type="r" for="ch" forName="parTx1" refType="w" fact="0.8207"/>
                  <dgm:constr type="t" for="ch" forName="parTx1" refType="h" fact="0.9064"/>
                  <dgm:constr type="w" for="ch" forName="parTx1" refType="w" fact="0.3595"/>
                  <dgm:constr type="h" for="ch" forName="parTx1" refType="h" fact="0.1222"/>
                  <dgm:constr type="ctrX" for="ch" forName="picture1" refType="w" fact="0.837"/>
                  <dgm:constr type="ctrY" for="ch" forName="picture1" refType="h" fact="0.8922"/>
                  <dgm:constr type="w" for="ch" forName="picture1" refType="w" fact="0.1667"/>
                  <dgm:constr type="h" for="ch" forName="picture1" refType="h" fact="0.2113"/>
                  <dgm:constr type="r" for="ch" forName="parTx2" refType="w" fact="0.498"/>
                  <dgm:constr type="t" for="ch" forName="parTx2" refType="h" fact="0.7589"/>
                  <dgm:constr type="w" for="ch" forName="parTx2" refType="w" fact="0.3595"/>
                  <dgm:constr type="h" for="ch" forName="parTx2" refType="h" fact="0.1222"/>
                  <dgm:constr type="ctrX" for="ch" forName="picture2" refType="w" fact="0.5143"/>
                  <dgm:constr type="ctrY" for="ch" forName="picture2" refType="h" fact="0.7447"/>
                  <dgm:constr type="w" for="ch" forName="picture2" refType="w" fact="0.1667"/>
                  <dgm:constr type="h" for="ch" forName="picture2" refType="h" fact="0.2113"/>
                  <dgm:constr type="r" for="ch" forName="parTx3" refType="w" fact="0.3606"/>
                  <dgm:constr type="t" for="ch" forName="parTx3" refType="h" fact="0.5263"/>
                  <dgm:constr type="w" for="ch" forName="parTx3" refType="w" fact="0.3595"/>
                  <dgm:constr type="h" for="ch" forName="parTx3" refType="h" fact="0.1222"/>
                  <dgm:constr type="ctrX" for="ch" forName="picture3" refType="w" fact="0.3769"/>
                  <dgm:constr type="ctrY" for="ch" forName="picture3" refType="h" fact="0.5121"/>
                  <dgm:constr type="w" for="ch" forName="picture3" refType="w" fact="0.1667"/>
                  <dgm:constr type="h" for="ch" forName="picture3" refType="h" fact="0.2113"/>
                  <dgm:constr type="r" for="ch" forName="parTx4" refType="w" fact="0.3003"/>
                  <dgm:constr type="t" for="ch" forName="parTx4" refType="h" fact="0.2492"/>
                  <dgm:constr type="w" for="ch" forName="parTx4" refType="w" fact="0.3595"/>
                  <dgm:constr type="h" for="ch" forName="parTx4" refType="h" fact="0.1222"/>
                  <dgm:constr type="ctrX" for="ch" forName="picture4" refType="w" fact="0.3166"/>
                  <dgm:constr type="ctrY" for="ch" forName="picture4" refType="h" fact="0.235"/>
                  <dgm:constr type="w" for="ch" forName="picture4" refType="w" fact="0.1667"/>
                  <dgm:constr type="h" for="ch" forName="picture4" refType="h" fact="0.2113"/>
                </dgm:constrLst>
              </dgm:else>
            </dgm:choose>
          </dgm:else>
        </dgm:choose>
      </dgm:if>
      <dgm:if name="Name42" axis="ch" ptType="node" func="cnt" op="equ" val="5">
        <dgm:choose name="Name43">
          <dgm:if name="Name44" func="var" arg="dir" op="equ" val="norm">
            <dgm:choose name="Name45">
              <dgm:if name="Name46" axis="des" func="maxDepth" op="gt" val="1">
                <dgm:alg type="composite">
                  <dgm:param type="ar" val="1.41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userD" refType="w" fact="0.0118"/>
                  <dgm:constr type="ctrX" for="ch" forName="dot1" refType="w" fact="0.3263"/>
                  <dgm:constr type="ctrY" for="ch" forName="dot1" refType="h" fact="0.8674"/>
                  <dgm:constr type="w" for="ch" forName="dot1" refType="userD"/>
                  <dgm:constr type="h" for="ch" forName="dot1" refType="userD"/>
                  <dgm:constr type="ctrX" for="ch" forName="dot2" refType="w" fact="0.3001"/>
                  <dgm:constr type="ctrY" for="ch" forName="dot2" refType="h" fact="0.8824"/>
                  <dgm:constr type="w" for="ch" forName="dot2" refType="userD"/>
                  <dgm:constr type="h" for="ch" forName="dot2" refType="userD"/>
                  <dgm:constr type="ctrX" for="ch" forName="dot3" refType="w" fact="0.2733"/>
                  <dgm:constr type="ctrY" for="ch" forName="dot3" refType="h" fact="0.8948"/>
                  <dgm:constr type="w" for="ch" forName="dot3" refType="userD"/>
                  <dgm:constr type="h" for="ch" forName="dot3" refType="userD"/>
                  <dgm:constr type="ctrX" for="ch" forName="dot4" refType="w" fact="0.2462"/>
                  <dgm:constr type="ctrY" for="ch" forName="dot4" refType="h" fact="0.9044"/>
                  <dgm:constr type="w" for="ch" forName="dot4" refType="userD"/>
                  <dgm:constr type="h" for="ch" forName="dot4" refType="userD"/>
                  <dgm:constr type="ctrX" for="ch" forName="dot5" refType="w" fact="0.4691"/>
                  <dgm:constr type="ctrY" for="ch" forName="dot5" refType="h" fact="0.7222"/>
                  <dgm:constr type="w" for="ch" forName="dot5" refType="userD"/>
                  <dgm:constr type="h" for="ch" forName="dot5" refType="userD"/>
                  <dgm:constr type="ctrX" for="ch" forName="dot6" refType="w" fact="0.4484"/>
                  <dgm:constr type="ctrY" for="ch" forName="dot6" refType="h" fact="0.7518"/>
                  <dgm:constr type="w" for="ch" forName="dot6" refType="userD"/>
                  <dgm:constr type="h" for="ch" forName="dot6" refType="userD"/>
                  <dgm:constr type="ctrX" for="ch" forName="dot7" refType="w" fact="0.5549"/>
                  <dgm:constr type="ctrY" for="ch" forName="dot7" refType="h" fact="0.5422"/>
                  <dgm:constr type="w" for="ch" forName="dot7" refType="userD"/>
                  <dgm:constr type="h" for="ch" forName="dot7" refType="userD"/>
                  <dgm:constr type="ctrX" for="ch" forName="dot8" refType="w" fact="0.601"/>
                  <dgm:constr type="ctrY" for="ch" forName="dot8" refType="h" fact="0.3229"/>
                  <dgm:constr type="w" for="ch" forName="dot8" refType="userD"/>
                  <dgm:constr type="h" for="ch" forName="dot8" refType="userD"/>
                  <dgm:constr type="ctrX" for="ch" forName="dotArrow1" refType="w" fact="0.5779"/>
                  <dgm:constr type="ctrY" for="ch" forName="dotArrow1" refType="h" fact="0.0635"/>
                  <dgm:constr type="w" for="ch" forName="dotArrow1" refType="userD"/>
                  <dgm:constr type="h" for="ch" forName="dotArrow1" refType="userD"/>
                  <dgm:constr type="ctrX" for="ch" forName="dotArrow2" refType="w" fact="0.5951"/>
                  <dgm:constr type="ctrY" for="ch" forName="dotArrow2" refType="h" fact="0.0448"/>
                  <dgm:constr type="w" for="ch" forName="dotArrow2" refType="userD"/>
                  <dgm:constr type="h" for="ch" forName="dotArrow2" refType="userD"/>
                  <dgm:constr type="ctrX" for="ch" forName="dotArrow3" refType="w" fact="0.6123"/>
                  <dgm:constr type="ctrY" for="ch" forName="dotArrow3" refType="h" fact="0.026"/>
                  <dgm:constr type="w" for="ch" forName="dotArrow3" refType="userD"/>
                  <dgm:constr type="h" for="ch" forName="dotArrow3" refType="userD"/>
                  <dgm:constr type="ctrX" for="ch" forName="dotArrow4" refType="w" fact="0.6295"/>
                  <dgm:constr type="ctrY" for="ch" forName="dotArrow4" refType="h" fact="0.0448"/>
                  <dgm:constr type="w" for="ch" forName="dotArrow4" refType="userD"/>
                  <dgm:constr type="h" for="ch" forName="dotArrow4" refType="userD"/>
                  <dgm:constr type="ctrX" for="ch" forName="dotArrow5" refType="w" fact="0.6467"/>
                  <dgm:constr type="ctrY" for="ch" forName="dotArrow5" refType="h" fact="0.0635"/>
                  <dgm:constr type="w" for="ch" forName="dotArrow5" refType="userD"/>
                  <dgm:constr type="h" for="ch" forName="dotArrow5" refType="userD"/>
                  <dgm:constr type="ctrX" for="ch" forName="dotArrow6" refType="w" fact="0.6123"/>
                  <dgm:constr type="ctrY" for="ch" forName="dotArrow6" refType="h" fact="0.0656"/>
                  <dgm:constr type="w" for="ch" forName="dotArrow6" refType="userD"/>
                  <dgm:constr type="h" for="ch" forName="dotArrow6" refType="userD"/>
                  <dgm:constr type="ctrX" for="ch" forName="dotArrow7" refType="w" fact="0.6123"/>
                  <dgm:constr type="ctrY" for="ch" forName="dotArrow7" refType="h" fact="0.1052"/>
                  <dgm:constr type="w" for="ch" forName="dotArrow7" refType="userD"/>
                  <dgm:constr type="h" for="ch" forName="dotArrow7" refType="userD"/>
                  <dgm:constr type="l" for="ch" forName="parTx1" refType="w" fact="0.1746"/>
                  <dgm:constr type="t" for="ch" forName="parTx1" refType="h" fact="0.9304"/>
                  <dgm:constr type="w" for="ch" forName="parTx1" refType="w" fact="0.2544"/>
                  <dgm:constr type="h" for="ch" forName="parTx1" refType="h" fact="0.0962"/>
                  <dgm:constr type="ctrX" for="ch" forName="picture1" refType="w" fact="0.1631"/>
                  <dgm:constr type="ctrY" for="ch" forName="picture1" refType="h" fact="0.9169"/>
                  <dgm:constr type="w" for="ch" forName="picture1" refType="w" fact="0.118"/>
                  <dgm:constr type="h" for="ch" forName="picture1" refType="h" fact="0.1663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3982"/>
                  <dgm:constr type="t" for="ch" forName="parTx2" refType="h" fact="0.8167"/>
                  <dgm:constr type="w" for="ch" forName="parTx2" refType="w" fact="0.2544"/>
                  <dgm:constr type="h" for="ch" forName="parTx2" refType="h" fact="0.0962"/>
                  <dgm:constr type="ctrX" for="ch" forName="picture2" refType="w" fact="0.3866"/>
                  <dgm:constr type="ctrY" for="ch" forName="picture2" refType="h" fact="0.8032"/>
                  <dgm:constr type="w" for="ch" forName="picture2" refType="w" fact="0.118"/>
                  <dgm:constr type="h" for="ch" forName="picture2" refType="h" fact="0.1663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5194"/>
                  <dgm:constr type="t" for="ch" forName="parTx3" refType="h" fact="0.6524"/>
                  <dgm:constr type="w" for="ch" forName="parTx3" refType="w" fact="0.2544"/>
                  <dgm:constr type="h" for="ch" forName="parTx3" refType="h" fact="0.0962"/>
                  <dgm:constr type="ctrX" for="ch" forName="picture3" refType="w" fact="0.5078"/>
                  <dgm:constr type="ctrY" for="ch" forName="picture3" refType="h" fact="0.6389"/>
                  <dgm:constr type="w" for="ch" forName="picture3" refType="w" fact="0.118"/>
                  <dgm:constr type="h" for="ch" forName="picture3" refType="h" fact="0.1663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  <dgm:constr type="l" for="ch" forName="parTx4" refType="w" fact="0.5827"/>
                  <dgm:constr type="t" for="ch" forName="parTx4" refType="h" fact="0.4412"/>
                  <dgm:constr type="w" for="ch" forName="parTx4" refType="w" fact="0.2544"/>
                  <dgm:constr type="h" for="ch" forName="parTx4" refType="h" fact="0.0962"/>
                  <dgm:constr type="ctrX" for="ch" forName="picture4" refType="w" fact="0.5712"/>
                  <dgm:constr type="ctrY" for="ch" forName="picture4" refType="h" fact="0.4277"/>
                  <dgm:constr type="w" for="ch" forName="picture4" refType="w" fact="0.118"/>
                  <dgm:constr type="h" for="ch" forName="picture4" refType="h" fact="0.1663"/>
                  <dgm:constr type="l" for="ch" forName="desTx4" refType="r" refFor="ch" refForName="parTx4"/>
                  <dgm:constr type="r" for="ch" forName="desTx4" refType="w"/>
                  <dgm:constr type="t" for="ch" forName="desTx4" refType="t" refFor="ch" refForName="parTx4"/>
                  <dgm:constr type="h" for="ch" forName="desTx4" refType="h" refFor="ch" refForName="parTx4"/>
                  <dgm:constr type="l" for="ch" forName="parTx5" refType="w" fact="0.618"/>
                  <dgm:constr type="t" for="ch" forName="parTx5" refType="h" fact="0.2262"/>
                  <dgm:constr type="w" for="ch" forName="parTx5" refType="w" fact="0.2544"/>
                  <dgm:constr type="h" for="ch" forName="parTx5" refType="h" fact="0.0962"/>
                  <dgm:constr type="ctrX" for="ch" forName="picture5" refType="w" fact="0.6064"/>
                  <dgm:constr type="ctrY" for="ch" forName="picture5" refType="h" fact="0.2127"/>
                  <dgm:constr type="w" for="ch" forName="picture5" refType="w" fact="0.118"/>
                  <dgm:constr type="h" for="ch" forName="picture5" refType="h" fact="0.1663"/>
                  <dgm:constr type="l" for="ch" forName="desTx5" refType="r" refFor="ch" refForName="parTx5"/>
                  <dgm:constr type="r" for="ch" forName="desTx5" refType="w"/>
                  <dgm:constr type="t" for="ch" forName="desTx5" refType="t" refFor="ch" refForName="parTx5"/>
                  <dgm:constr type="h" for="ch" forName="desTx5" refType="h" refFor="ch" refForName="parTx5"/>
                </dgm:constrLst>
              </dgm:if>
              <dgm:else name="Name47">
                <dgm:alg type="composite">
                  <dgm:param type="ar" val="1.164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userD" refType="w" fact="0.0143"/>
                  <dgm:constr type="ctrX" for="ch" forName="dot1" refType="w" fact="0.3951"/>
                  <dgm:constr type="ctrY" for="ch" forName="dot1" refType="h" fact="0.8674"/>
                  <dgm:constr type="w" for="ch" forName="dot1" refType="userD"/>
                  <dgm:constr type="h" for="ch" forName="dot1" refType="userD"/>
                  <dgm:constr type="ctrX" for="ch" forName="dot2" refType="w" fact="0.3634"/>
                  <dgm:constr type="ctrY" for="ch" forName="dot2" refType="h" fact="0.8824"/>
                  <dgm:constr type="w" for="ch" forName="dot2" refType="userD"/>
                  <dgm:constr type="h" for="ch" forName="dot2" refType="userD"/>
                  <dgm:constr type="ctrX" for="ch" forName="dot3" refType="w" fact="0.331"/>
                  <dgm:constr type="ctrY" for="ch" forName="dot3" refType="h" fact="0.8948"/>
                  <dgm:constr type="w" for="ch" forName="dot3" refType="userD"/>
                  <dgm:constr type="h" for="ch" forName="dot3" refType="userD"/>
                  <dgm:constr type="ctrX" for="ch" forName="dot4" refType="w" fact="0.2981"/>
                  <dgm:constr type="ctrY" for="ch" forName="dot4" refType="h" fact="0.9044"/>
                  <dgm:constr type="w" for="ch" forName="dot4" refType="userD"/>
                  <dgm:constr type="h" for="ch" forName="dot4" refType="userD"/>
                  <dgm:constr type="ctrX" for="ch" forName="dot5" refType="w" fact="0.5681"/>
                  <dgm:constr type="ctrY" for="ch" forName="dot5" refType="h" fact="0.7222"/>
                  <dgm:constr type="w" for="ch" forName="dot5" refType="userD"/>
                  <dgm:constr type="h" for="ch" forName="dot5" refType="userD"/>
                  <dgm:constr type="ctrX" for="ch" forName="dot6" refType="w" fact="0.543"/>
                  <dgm:constr type="ctrY" for="ch" forName="dot6" refType="h" fact="0.7518"/>
                  <dgm:constr type="w" for="ch" forName="dot6" refType="userD"/>
                  <dgm:constr type="h" for="ch" forName="dot6" refType="userD"/>
                  <dgm:constr type="ctrX" for="ch" forName="dot7" refType="w" fact="0.672"/>
                  <dgm:constr type="ctrY" for="ch" forName="dot7" refType="h" fact="0.5422"/>
                  <dgm:constr type="w" for="ch" forName="dot7" refType="userD"/>
                  <dgm:constr type="h" for="ch" forName="dot7" refType="userD"/>
                  <dgm:constr type="ctrX" for="ch" forName="dot8" refType="w" fact="0.7278"/>
                  <dgm:constr type="ctrY" for="ch" forName="dot8" refType="h" fact="0.3229"/>
                  <dgm:constr type="w" for="ch" forName="dot8" refType="userD"/>
                  <dgm:constr type="h" for="ch" forName="dot8" refType="userD"/>
                  <dgm:constr type="ctrX" for="ch" forName="dotArrow1" refType="w" fact="0.6999"/>
                  <dgm:constr type="ctrY" for="ch" forName="dotArrow1" refType="h" fact="0.0635"/>
                  <dgm:constr type="w" for="ch" forName="dotArrow1" refType="userD"/>
                  <dgm:constr type="h" for="ch" forName="dotArrow1" refType="userD"/>
                  <dgm:constr type="ctrX" for="ch" forName="dotArrow2" refType="w" fact="0.7207"/>
                  <dgm:constr type="ctrY" for="ch" forName="dotArrow2" refType="h" fact="0.0448"/>
                  <dgm:constr type="w" for="ch" forName="dotArrow2" refType="userD"/>
                  <dgm:constr type="h" for="ch" forName="dotArrow2" refType="userD"/>
                  <dgm:constr type="ctrX" for="ch" forName="dotArrow3" refType="w" fact="0.7415"/>
                  <dgm:constr type="ctrY" for="ch" forName="dotArrow3" refType="h" fact="0.026"/>
                  <dgm:constr type="w" for="ch" forName="dotArrow3" refType="userD"/>
                  <dgm:constr type="h" for="ch" forName="dotArrow3" refType="userD"/>
                  <dgm:constr type="ctrX" for="ch" forName="dotArrow4" refType="w" fact="0.7624"/>
                  <dgm:constr type="ctrY" for="ch" forName="dotArrow4" refType="h" fact="0.0448"/>
                  <dgm:constr type="w" for="ch" forName="dotArrow4" refType="userD"/>
                  <dgm:constr type="h" for="ch" forName="dotArrow4" refType="userD"/>
                  <dgm:constr type="ctrX" for="ch" forName="dotArrow5" refType="w" fact="0.7832"/>
                  <dgm:constr type="ctrY" for="ch" forName="dotArrow5" refType="h" fact="0.0635"/>
                  <dgm:constr type="w" for="ch" forName="dotArrow5" refType="userD"/>
                  <dgm:constr type="h" for="ch" forName="dotArrow5" refType="userD"/>
                  <dgm:constr type="ctrX" for="ch" forName="dotArrow6" refType="w" fact="0.7415"/>
                  <dgm:constr type="ctrY" for="ch" forName="dotArrow6" refType="h" fact="0.0656"/>
                  <dgm:constr type="w" for="ch" forName="dotArrow6" refType="userD"/>
                  <dgm:constr type="h" for="ch" forName="dotArrow6" refType="userD"/>
                  <dgm:constr type="ctrX" for="ch" forName="dotArrow7" refType="w" fact="0.7415"/>
                  <dgm:constr type="ctrY" for="ch" forName="dotArrow7" refType="h" fact="0.1052"/>
                  <dgm:constr type="w" for="ch" forName="dotArrow7" refType="userD"/>
                  <dgm:constr type="h" for="ch" forName="dotArrow7" refType="userD"/>
                  <dgm:constr type="l" for="ch" forName="parTx1" refType="w" fact="0.2115"/>
                  <dgm:constr type="t" for="ch" forName="parTx1" refType="h" fact="0.928"/>
                  <dgm:constr type="w" for="ch" forName="parTx1" refType="w" fact="0.3081"/>
                  <dgm:constr type="h" for="ch" forName="parTx1" refType="h" fact="0.0962"/>
                  <dgm:constr type="ctrX" for="ch" forName="picture1" refType="w" fact="0.1975"/>
                  <dgm:constr type="ctrY" for="ch" forName="picture1" refType="h" fact="0.9169"/>
                  <dgm:constr type="w" for="ch" forName="picture1" refType="w" fact="0.1429"/>
                  <dgm:constr type="h" for="ch" forName="picture1" refType="h" fact="0.1663"/>
                  <dgm:constr type="l" for="ch" forName="parTx2" refType="w" fact="0.4822"/>
                  <dgm:constr type="t" for="ch" forName="parTx2" refType="h" fact="0.8143"/>
                  <dgm:constr type="w" for="ch" forName="parTx2" refType="w" fact="0.3081"/>
                  <dgm:constr type="h" for="ch" forName="parTx2" refType="h" fact="0.0962"/>
                  <dgm:constr type="ctrX" for="ch" forName="picture2" refType="w" fact="0.4682"/>
                  <dgm:constr type="ctrY" for="ch" forName="picture2" refType="h" fact="0.8032"/>
                  <dgm:constr type="w" for="ch" forName="picture2" refType="w" fact="0.1429"/>
                  <dgm:constr type="h" for="ch" forName="picture2" refType="h" fact="0.1663"/>
                  <dgm:constr type="l" for="ch" forName="parTx3" refType="w" fact="0.629"/>
                  <dgm:constr type="t" for="ch" forName="parTx3" refType="h" fact="0.65"/>
                  <dgm:constr type="w" for="ch" forName="parTx3" refType="w" fact="0.3081"/>
                  <dgm:constr type="h" for="ch" forName="parTx3" refType="h" fact="0.0962"/>
                  <dgm:constr type="ctrX" for="ch" forName="picture3" refType="w" fact="0.615"/>
                  <dgm:constr type="ctrY" for="ch" forName="picture3" refType="h" fact="0.6389"/>
                  <dgm:constr type="w" for="ch" forName="picture3" refType="w" fact="0.1429"/>
                  <dgm:constr type="h" for="ch" forName="picture3" refType="h" fact="0.1663"/>
                  <dgm:constr type="l" for="ch" forName="parTx4" refType="w" fact="0.7057"/>
                  <dgm:constr type="t" for="ch" forName="parTx4" refType="h" fact="0.4388"/>
                  <dgm:constr type="w" for="ch" forName="parTx4" refType="w" fact="0.3081"/>
                  <dgm:constr type="h" for="ch" forName="parTx4" refType="h" fact="0.0962"/>
                  <dgm:constr type="ctrX" for="ch" forName="picture4" refType="w" fact="0.6917"/>
                  <dgm:constr type="ctrY" for="ch" forName="picture4" refType="h" fact="0.4277"/>
                  <dgm:constr type="w" for="ch" forName="picture4" refType="w" fact="0.1429"/>
                  <dgm:constr type="h" for="ch" forName="picture4" refType="h" fact="0.1663"/>
                  <dgm:constr type="l" for="ch" forName="parTx5" refType="w" fact="0.7484"/>
                  <dgm:constr type="t" for="ch" forName="parTx5" refType="h" fact="0.2238"/>
                  <dgm:constr type="w" for="ch" forName="parTx5" refType="w" fact="0.3081"/>
                  <dgm:constr type="h" for="ch" forName="parTx5" refType="h" fact="0.0962"/>
                  <dgm:constr type="ctrX" for="ch" forName="picture5" refType="w" fact="0.7344"/>
                  <dgm:constr type="ctrY" for="ch" forName="picture5" refType="h" fact="0.2127"/>
                  <dgm:constr type="w" for="ch" forName="picture5" refType="w" fact="0.1429"/>
                  <dgm:constr type="h" for="ch" forName="picture5" refType="h" fact="0.1663"/>
                </dgm:constrLst>
              </dgm:else>
            </dgm:choose>
          </dgm:if>
          <dgm:else name="Name48">
            <dgm:choose name="Name49">
              <dgm:if name="Name50" axis="des" func="maxDepth" op="gt" val="1">
                <dgm:alg type="composite">
                  <dgm:param type="ar" val="1.41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userD" refType="w" fact="0.0118"/>
                  <dgm:constr type="ctrX" for="ch" forName="dot1" refType="w" fact="0.6737"/>
                  <dgm:constr type="ctrY" for="ch" forName="dot1" refType="h" fact="0.8674"/>
                  <dgm:constr type="w" for="ch" forName="dot1" refType="userD"/>
                  <dgm:constr type="h" for="ch" forName="dot1" refType="userD"/>
                  <dgm:constr type="ctrX" for="ch" forName="dot2" refType="w" fact="0.6999"/>
                  <dgm:constr type="ctrY" for="ch" forName="dot2" refType="h" fact="0.8824"/>
                  <dgm:constr type="w" for="ch" forName="dot2" refType="userD"/>
                  <dgm:constr type="h" for="ch" forName="dot2" refType="userD"/>
                  <dgm:constr type="ctrX" for="ch" forName="dot3" refType="w" fact="0.7267"/>
                  <dgm:constr type="ctrY" for="ch" forName="dot3" refType="h" fact="0.8948"/>
                  <dgm:constr type="w" for="ch" forName="dot3" refType="userD"/>
                  <dgm:constr type="h" for="ch" forName="dot3" refType="userD"/>
                  <dgm:constr type="ctrX" for="ch" forName="dot4" refType="w" fact="0.7538"/>
                  <dgm:constr type="ctrY" for="ch" forName="dot4" refType="h" fact="0.9044"/>
                  <dgm:constr type="w" for="ch" forName="dot4" refType="userD"/>
                  <dgm:constr type="h" for="ch" forName="dot4" refType="userD"/>
                  <dgm:constr type="ctrX" for="ch" forName="dot5" refType="w" fact="0.5309"/>
                  <dgm:constr type="ctrY" for="ch" forName="dot5" refType="h" fact="0.7222"/>
                  <dgm:constr type="w" for="ch" forName="dot5" refType="userD"/>
                  <dgm:constr type="h" for="ch" forName="dot5" refType="userD"/>
                  <dgm:constr type="ctrX" for="ch" forName="dot6" refType="w" fact="0.5516"/>
                  <dgm:constr type="ctrY" for="ch" forName="dot6" refType="h" fact="0.7518"/>
                  <dgm:constr type="w" for="ch" forName="dot6" refType="userD"/>
                  <dgm:constr type="h" for="ch" forName="dot6" refType="userD"/>
                  <dgm:constr type="ctrX" for="ch" forName="dot7" refType="w" fact="0.4451"/>
                  <dgm:constr type="ctrY" for="ch" forName="dot7" refType="h" fact="0.5422"/>
                  <dgm:constr type="w" for="ch" forName="dot7" refType="userD"/>
                  <dgm:constr type="h" for="ch" forName="dot7" refType="userD"/>
                  <dgm:constr type="ctrX" for="ch" forName="dot8" refType="w" fact="0.399"/>
                  <dgm:constr type="ctrY" for="ch" forName="dot8" refType="h" fact="0.3229"/>
                  <dgm:constr type="w" for="ch" forName="dot8" refType="userD"/>
                  <dgm:constr type="h" for="ch" forName="dot8" refType="userD"/>
                  <dgm:constr type="ctrX" for="ch" forName="dotArrow1" refType="w" fact="0.4221"/>
                  <dgm:constr type="ctrY" for="ch" forName="dotArrow1" refType="h" fact="0.0635"/>
                  <dgm:constr type="w" for="ch" forName="dotArrow1" refType="userD"/>
                  <dgm:constr type="h" for="ch" forName="dotArrow1" refType="userD"/>
                  <dgm:constr type="ctrX" for="ch" forName="dotArrow2" refType="w" fact="0.4049"/>
                  <dgm:constr type="ctrY" for="ch" forName="dotArrow2" refType="h" fact="0.0448"/>
                  <dgm:constr type="w" for="ch" forName="dotArrow2" refType="userD"/>
                  <dgm:constr type="h" for="ch" forName="dotArrow2" refType="userD"/>
                  <dgm:constr type="ctrX" for="ch" forName="dotArrow3" refType="w" fact="0.3877"/>
                  <dgm:constr type="ctrY" for="ch" forName="dotArrow3" refType="h" fact="0.026"/>
                  <dgm:constr type="w" for="ch" forName="dotArrow3" refType="userD"/>
                  <dgm:constr type="h" for="ch" forName="dotArrow3" refType="userD"/>
                  <dgm:constr type="ctrX" for="ch" forName="dotArrow4" refType="w" fact="0.3705"/>
                  <dgm:constr type="ctrY" for="ch" forName="dotArrow4" refType="h" fact="0.0448"/>
                  <dgm:constr type="w" for="ch" forName="dotArrow4" refType="userD"/>
                  <dgm:constr type="h" for="ch" forName="dotArrow4" refType="userD"/>
                  <dgm:constr type="ctrX" for="ch" forName="dotArrow5" refType="w" fact="0.3533"/>
                  <dgm:constr type="ctrY" for="ch" forName="dotArrow5" refType="h" fact="0.0635"/>
                  <dgm:constr type="w" for="ch" forName="dotArrow5" refType="userD"/>
                  <dgm:constr type="h" for="ch" forName="dotArrow5" refType="userD"/>
                  <dgm:constr type="ctrX" for="ch" forName="dotArrow6" refType="w" fact="0.3877"/>
                  <dgm:constr type="ctrY" for="ch" forName="dotArrow6" refType="h" fact="0.0656"/>
                  <dgm:constr type="w" for="ch" forName="dotArrow6" refType="userD"/>
                  <dgm:constr type="h" for="ch" forName="dotArrow6" refType="userD"/>
                  <dgm:constr type="ctrX" for="ch" forName="dotArrow7" refType="w" fact="0.3877"/>
                  <dgm:constr type="ctrY" for="ch" forName="dotArrow7" refType="h" fact="0.1052"/>
                  <dgm:constr type="w" for="ch" forName="dotArrow7" refType="userD"/>
                  <dgm:constr type="h" for="ch" forName="dotArrow7" refType="userD"/>
                  <dgm:constr type="r" for="ch" forName="parTx1" refType="w" fact="0.8254"/>
                  <dgm:constr type="t" for="ch" forName="parTx1" refType="h" fact="0.9304"/>
                  <dgm:constr type="w" for="ch" forName="parTx1" refType="w" fact="0.2544"/>
                  <dgm:constr type="h" for="ch" forName="parTx1" refType="h" fact="0.0962"/>
                  <dgm:constr type="ctrX" for="ch" forName="picture1" refType="w" fact="0.8369"/>
                  <dgm:constr type="ctrY" for="ch" forName="picture1" refType="h" fact="0.9169"/>
                  <dgm:constr type="w" for="ch" forName="picture1" refType="w" fact="0.118"/>
                  <dgm:constr type="h" for="ch" forName="picture1" refType="h" fact="0.1663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6018"/>
                  <dgm:constr type="t" for="ch" forName="parTx2" refType="h" fact="0.8167"/>
                  <dgm:constr type="w" for="ch" forName="parTx2" refType="w" fact="0.2544"/>
                  <dgm:constr type="h" for="ch" forName="parTx2" refType="h" fact="0.0962"/>
                  <dgm:constr type="ctrX" for="ch" forName="picture2" refType="w" fact="0.6134"/>
                  <dgm:constr type="ctrY" for="ch" forName="picture2" refType="h" fact="0.8032"/>
                  <dgm:constr type="w" for="ch" forName="picture2" refType="w" fact="0.118"/>
                  <dgm:constr type="h" for="ch" forName="picture2" refType="h" fact="0.1663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4806"/>
                  <dgm:constr type="t" for="ch" forName="parTx3" refType="h" fact="0.6524"/>
                  <dgm:constr type="w" for="ch" forName="parTx3" refType="w" fact="0.2544"/>
                  <dgm:constr type="h" for="ch" forName="parTx3" refType="h" fact="0.0962"/>
                  <dgm:constr type="ctrX" for="ch" forName="picture3" refType="w" fact="0.4922"/>
                  <dgm:constr type="ctrY" for="ch" forName="picture3" refType="h" fact="0.6389"/>
                  <dgm:constr type="w" for="ch" forName="picture3" refType="w" fact="0.118"/>
                  <dgm:constr type="h" for="ch" forName="picture3" refType="h" fact="0.1663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  <dgm:constr type="r" for="ch" forName="parTx4" refType="w" fact="0.4173"/>
                  <dgm:constr type="t" for="ch" forName="parTx4" refType="h" fact="0.4412"/>
                  <dgm:constr type="w" for="ch" forName="parTx4" refType="w" fact="0.2544"/>
                  <dgm:constr type="h" for="ch" forName="parTx4" refType="h" fact="0.0962"/>
                  <dgm:constr type="ctrX" for="ch" forName="picture4" refType="w" fact="0.4288"/>
                  <dgm:constr type="ctrY" for="ch" forName="picture4" refType="h" fact="0.4277"/>
                  <dgm:constr type="w" for="ch" forName="picture4" refType="w" fact="0.118"/>
                  <dgm:constr type="h" for="ch" forName="picture4" refType="h" fact="0.1663"/>
                  <dgm:constr type="r" for="ch" forName="desTx4" refType="l" refFor="ch" refForName="parTx4"/>
                  <dgm:constr type="l" for="ch" forName="desTx4"/>
                  <dgm:constr type="t" for="ch" forName="desTx4" refType="t" refFor="ch" refForName="parTx4"/>
                  <dgm:constr type="h" for="ch" forName="desTx4" refType="h" refFor="ch" refForName="parTx4"/>
                  <dgm:constr type="r" for="ch" forName="parTx5" refType="w" fact="0.382"/>
                  <dgm:constr type="t" for="ch" forName="parTx5" refType="h" fact="0.2262"/>
                  <dgm:constr type="w" for="ch" forName="parTx5" refType="w" fact="0.2544"/>
                  <dgm:constr type="h" for="ch" forName="parTx5" refType="h" fact="0.0962"/>
                  <dgm:constr type="ctrX" for="ch" forName="picture5" refType="w" fact="0.3936"/>
                  <dgm:constr type="ctrY" for="ch" forName="picture5" refType="h" fact="0.2127"/>
                  <dgm:constr type="w" for="ch" forName="picture5" refType="w" fact="0.118"/>
                  <dgm:constr type="h" for="ch" forName="picture5" refType="h" fact="0.1663"/>
                  <dgm:constr type="r" for="ch" forName="desTx5" refType="l" refFor="ch" refForName="parTx5"/>
                  <dgm:constr type="l" for="ch" forName="desTx5"/>
                  <dgm:constr type="t" for="ch" forName="desTx5" refType="t" refFor="ch" refForName="parTx5"/>
                  <dgm:constr type="h" for="ch" forName="desTx5" refType="h" refFor="ch" refForName="parTx5"/>
                </dgm:constrLst>
              </dgm:if>
              <dgm:else name="Name51">
                <dgm:alg type="composite">
                  <dgm:param type="ar" val="1.164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userD" refType="w" fact="0.0143"/>
                  <dgm:constr type="ctrX" for="ch" forName="dot1" refType="w" fact="0.6049"/>
                  <dgm:constr type="ctrY" for="ch" forName="dot1" refType="h" fact="0.8674"/>
                  <dgm:constr type="w" for="ch" forName="dot1" refType="userD"/>
                  <dgm:constr type="h" for="ch" forName="dot1" refType="userD"/>
                  <dgm:constr type="ctrX" for="ch" forName="dot2" refType="w" fact="0.6366"/>
                  <dgm:constr type="ctrY" for="ch" forName="dot2" refType="h" fact="0.8824"/>
                  <dgm:constr type="w" for="ch" forName="dot2" refType="userD"/>
                  <dgm:constr type="h" for="ch" forName="dot2" refType="userD"/>
                  <dgm:constr type="ctrX" for="ch" forName="dot3" refType="w" fact="0.669"/>
                  <dgm:constr type="ctrY" for="ch" forName="dot3" refType="h" fact="0.8948"/>
                  <dgm:constr type="w" for="ch" forName="dot3" refType="userD"/>
                  <dgm:constr type="h" for="ch" forName="dot3" refType="userD"/>
                  <dgm:constr type="ctrX" for="ch" forName="dot4" refType="w" fact="0.7019"/>
                  <dgm:constr type="ctrY" for="ch" forName="dot4" refType="h" fact="0.9044"/>
                  <dgm:constr type="w" for="ch" forName="dot4" refType="userD"/>
                  <dgm:constr type="h" for="ch" forName="dot4" refType="userD"/>
                  <dgm:constr type="ctrX" for="ch" forName="dot5" refType="w" fact="0.4319"/>
                  <dgm:constr type="ctrY" for="ch" forName="dot5" refType="h" fact="0.7222"/>
                  <dgm:constr type="w" for="ch" forName="dot5" refType="userD"/>
                  <dgm:constr type="h" for="ch" forName="dot5" refType="userD"/>
                  <dgm:constr type="ctrX" for="ch" forName="dot6" refType="w" fact="0.457"/>
                  <dgm:constr type="ctrY" for="ch" forName="dot6" refType="h" fact="0.7518"/>
                  <dgm:constr type="w" for="ch" forName="dot6" refType="userD"/>
                  <dgm:constr type="h" for="ch" forName="dot6" refType="userD"/>
                  <dgm:constr type="ctrX" for="ch" forName="dot7" refType="w" fact="0.328"/>
                  <dgm:constr type="ctrY" for="ch" forName="dot7" refType="h" fact="0.5422"/>
                  <dgm:constr type="w" for="ch" forName="dot7" refType="userD"/>
                  <dgm:constr type="h" for="ch" forName="dot7" refType="userD"/>
                  <dgm:constr type="ctrX" for="ch" forName="dot8" refType="w" fact="0.2722"/>
                  <dgm:constr type="ctrY" for="ch" forName="dot8" refType="h" fact="0.3229"/>
                  <dgm:constr type="w" for="ch" forName="dot8" refType="userD"/>
                  <dgm:constr type="h" for="ch" forName="dot8" refType="userD"/>
                  <dgm:constr type="ctrX" for="ch" forName="dotArrow1" refType="w" fact="0.3001"/>
                  <dgm:constr type="ctrY" for="ch" forName="dotArrow1" refType="h" fact="0.0635"/>
                  <dgm:constr type="w" for="ch" forName="dotArrow1" refType="userD"/>
                  <dgm:constr type="h" for="ch" forName="dotArrow1" refType="userD"/>
                  <dgm:constr type="ctrX" for="ch" forName="dotArrow2" refType="w" fact="0.2793"/>
                  <dgm:constr type="ctrY" for="ch" forName="dotArrow2" refType="h" fact="0.0448"/>
                  <dgm:constr type="w" for="ch" forName="dotArrow2" refType="userD"/>
                  <dgm:constr type="h" for="ch" forName="dotArrow2" refType="userD"/>
                  <dgm:constr type="ctrX" for="ch" forName="dotArrow3" refType="w" fact="0.2585"/>
                  <dgm:constr type="ctrY" for="ch" forName="dotArrow3" refType="h" fact="0.026"/>
                  <dgm:constr type="w" for="ch" forName="dotArrow3" refType="userD"/>
                  <dgm:constr type="h" for="ch" forName="dotArrow3" refType="userD"/>
                  <dgm:constr type="ctrX" for="ch" forName="dotArrow4" refType="w" fact="0.2376"/>
                  <dgm:constr type="ctrY" for="ch" forName="dotArrow4" refType="h" fact="0.0448"/>
                  <dgm:constr type="w" for="ch" forName="dotArrow4" refType="userD"/>
                  <dgm:constr type="h" for="ch" forName="dotArrow4" refType="userD"/>
                  <dgm:constr type="ctrX" for="ch" forName="dotArrow5" refType="w" fact="0.2168"/>
                  <dgm:constr type="ctrY" for="ch" forName="dotArrow5" refType="h" fact="0.0635"/>
                  <dgm:constr type="w" for="ch" forName="dotArrow5" refType="userD"/>
                  <dgm:constr type="h" for="ch" forName="dotArrow5" refType="userD"/>
                  <dgm:constr type="ctrX" for="ch" forName="dotArrow6" refType="w" fact="0.2585"/>
                  <dgm:constr type="ctrY" for="ch" forName="dotArrow6" refType="h" fact="0.0656"/>
                  <dgm:constr type="w" for="ch" forName="dotArrow6" refType="userD"/>
                  <dgm:constr type="h" for="ch" forName="dotArrow6" refType="userD"/>
                  <dgm:constr type="ctrX" for="ch" forName="dotArrow7" refType="w" fact="0.2585"/>
                  <dgm:constr type="ctrY" for="ch" forName="dotArrow7" refType="h" fact="0.1052"/>
                  <dgm:constr type="w" for="ch" forName="dotArrow7" refType="userD"/>
                  <dgm:constr type="h" for="ch" forName="dotArrow7" refType="userD"/>
                  <dgm:constr type="r" for="ch" forName="parTx1" refType="w" fact="0.7885"/>
                  <dgm:constr type="t" for="ch" forName="parTx1" refType="h" fact="0.928"/>
                  <dgm:constr type="w" for="ch" forName="parTx1" refType="w" fact="0.3081"/>
                  <dgm:constr type="h" for="ch" forName="parTx1" refType="h" fact="0.0962"/>
                  <dgm:constr type="ctrX" for="ch" forName="picture1" refType="w" fact="0.8025"/>
                  <dgm:constr type="ctrY" for="ch" forName="picture1" refType="h" fact="0.9169"/>
                  <dgm:constr type="w" for="ch" forName="picture1" refType="w" fact="0.1429"/>
                  <dgm:constr type="h" for="ch" forName="picture1" refType="h" fact="0.1663"/>
                  <dgm:constr type="r" for="ch" forName="parTx2" refType="w" fact="0.5178"/>
                  <dgm:constr type="t" for="ch" forName="parTx2" refType="h" fact="0.8143"/>
                  <dgm:constr type="w" for="ch" forName="parTx2" refType="w" fact="0.3081"/>
                  <dgm:constr type="h" for="ch" forName="parTx2" refType="h" fact="0.0962"/>
                  <dgm:constr type="ctrX" for="ch" forName="picture2" refType="w" fact="0.5318"/>
                  <dgm:constr type="ctrY" for="ch" forName="picture2" refType="h" fact="0.8032"/>
                  <dgm:constr type="w" for="ch" forName="picture2" refType="w" fact="0.1429"/>
                  <dgm:constr type="h" for="ch" forName="picture2" refType="h" fact="0.1663"/>
                  <dgm:constr type="r" for="ch" forName="parTx3" refType="w" fact="0.371"/>
                  <dgm:constr type="t" for="ch" forName="parTx3" refType="h" fact="0.65"/>
                  <dgm:constr type="w" for="ch" forName="parTx3" refType="w" fact="0.3081"/>
                  <dgm:constr type="h" for="ch" forName="parTx3" refType="h" fact="0.0962"/>
                  <dgm:constr type="ctrX" for="ch" forName="picture3" refType="w" fact="0.385"/>
                  <dgm:constr type="ctrY" for="ch" forName="picture3" refType="h" fact="0.6389"/>
                  <dgm:constr type="w" for="ch" forName="picture3" refType="w" fact="0.1429"/>
                  <dgm:constr type="h" for="ch" forName="picture3" refType="h" fact="0.1663"/>
                  <dgm:constr type="r" for="ch" forName="parTx4" refType="w" fact="0.2943"/>
                  <dgm:constr type="t" for="ch" forName="parTx4" refType="h" fact="0.4388"/>
                  <dgm:constr type="w" for="ch" forName="parTx4" refType="w" fact="0.3081"/>
                  <dgm:constr type="h" for="ch" forName="parTx4" refType="h" fact="0.0962"/>
                  <dgm:constr type="ctrX" for="ch" forName="picture4" refType="w" fact="0.3083"/>
                  <dgm:constr type="ctrY" for="ch" forName="picture4" refType="h" fact="0.4277"/>
                  <dgm:constr type="w" for="ch" forName="picture4" refType="w" fact="0.1429"/>
                  <dgm:constr type="h" for="ch" forName="picture4" refType="h" fact="0.1663"/>
                  <dgm:constr type="r" for="ch" forName="parTx5" refType="w" fact="0.2516"/>
                  <dgm:constr type="t" for="ch" forName="parTx5" refType="h" fact="0.2238"/>
                  <dgm:constr type="w" for="ch" forName="parTx5" refType="w" fact="0.3081"/>
                  <dgm:constr type="h" for="ch" forName="parTx5" refType="h" fact="0.0962"/>
                  <dgm:constr type="ctrX" for="ch" forName="picture5" refType="w" fact="0.2656"/>
                  <dgm:constr type="ctrY" for="ch" forName="picture5" refType="h" fact="0.2127"/>
                  <dgm:constr type="w" for="ch" forName="picture5" refType="w" fact="0.1429"/>
                  <dgm:constr type="h" for="ch" forName="picture5" refType="h" fact="0.1663"/>
                </dgm:constrLst>
              </dgm:else>
            </dgm:choose>
          </dgm:else>
        </dgm:choose>
      </dgm:if>
      <dgm:if name="Name52" axis="ch" ptType="node" func="cnt" op="equ" val="6">
        <dgm:choose name="Name53">
          <dgm:if name="Name54" func="var" arg="dir" op="equ" val="norm">
            <dgm:choose name="Name55">
              <dgm:if name="Name56" axis="des" func="maxDepth" op="gt" val="1">
                <dgm:alg type="composite">
                  <dgm:param type="ar" val="1.3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primFontSz" for="ch" forName="desTx6" refType="primFontSz" refFor="ch" refForName="desTx1" op="equ"/>
                  <dgm:constr type="userD" refType="w" fact="0.0105"/>
                  <dgm:constr type="ctrX" for="ch" forName="dot1" refType="w" fact="0.3608"/>
                  <dgm:constr type="ctrY" for="ch" forName="dot1" refType="h" fact="0.8839"/>
                  <dgm:constr type="w" for="ch" forName="dot1" refType="userD"/>
                  <dgm:constr type="h" for="ch" forName="dot1" refType="userD"/>
                  <dgm:constr type="ctrX" for="ch" forName="dot2" refType="w" fact="0.3384"/>
                  <dgm:constr type="ctrY" for="ch" forName="dot2" refType="h" fact="0.8967"/>
                  <dgm:constr type="w" for="ch" forName="dot2" refType="userD"/>
                  <dgm:constr type="h" for="ch" forName="dot2" refType="userD"/>
                  <dgm:constr type="ctrX" for="ch" forName="dot3" refType="w" fact="0.3155"/>
                  <dgm:constr type="ctrY" for="ch" forName="dot3" refType="h" fact="0.9076"/>
                  <dgm:constr type="w" for="ch" forName="dot3" refType="userD"/>
                  <dgm:constr type="h" for="ch" forName="dot3" refType="userD"/>
                  <dgm:constr type="ctrX" for="ch" forName="dot4" refType="w" fact="0.2923"/>
                  <dgm:constr type="ctrY" for="ch" forName="dot4" refType="h" fact="0.9165"/>
                  <dgm:constr type="w" for="ch" forName="dot4" refType="userD"/>
                  <dgm:constr type="h" for="ch" forName="dot4" refType="userD"/>
                  <dgm:constr type="ctrX" for="ch" forName="dot5" refType="w" fact="0.2688"/>
                  <dgm:constr type="ctrY" for="ch" forName="dot5" refType="h" fact="0.9234"/>
                  <dgm:constr type="w" for="ch" forName="dot5" refType="userD"/>
                  <dgm:constr type="h" for="ch" forName="dot5" refType="userD"/>
                  <dgm:constr type="ctrX" for="ch" forName="dot6" refType="w" fact="0.4883"/>
                  <dgm:constr type="ctrY" for="ch" forName="dot6" refType="h" fact="0.764"/>
                  <dgm:constr type="w" for="ch" forName="dot6" refType="userD"/>
                  <dgm:constr type="h" for="ch" forName="dot6" refType="userD"/>
                  <dgm:constr type="ctrX" for="ch" forName="dot7" refType="w" fact="0.4695"/>
                  <dgm:constr type="ctrY" for="ch" forName="dot7" refType="h" fact="0.7878"/>
                  <dgm:constr type="w" for="ch" forName="dot7" refType="userD"/>
                  <dgm:constr type="h" for="ch" forName="dot7" refType="userD"/>
                  <dgm:constr type="ctrX" for="ch" forName="dot8" refType="w" fact="0.5696"/>
                  <dgm:constr type="ctrY" for="ch" forName="dot8" refType="h" fact="0.6227"/>
                  <dgm:constr type="w" for="ch" forName="dot8" refType="userD"/>
                  <dgm:constr type="h" for="ch" forName="dot8" refType="userD"/>
                  <dgm:constr type="ctrX" for="ch" forName="dot9" refType="w" fact="0.6247"/>
                  <dgm:constr type="ctrY" for="ch" forName="dot9" refType="h" fact="0.4556"/>
                  <dgm:constr type="w" for="ch" forName="dot9" refType="userD"/>
                  <dgm:constr type="h" for="ch" forName="dot9" refType="userD"/>
                  <dgm:constr type="ctrX" for="ch" forName="dot10" refType="w" fact="0.6509"/>
                  <dgm:constr type="ctrY" for="ch" forName="dot10" refType="h" fact="0.2816"/>
                  <dgm:constr type="w" for="ch" forName="dot10" refType="userD"/>
                  <dgm:constr type="h" for="ch" forName="dot10" refType="userD"/>
                  <dgm:constr type="ctrX" for="ch" forName="dotArrow1" refType="w" fact="0.6281"/>
                  <dgm:constr type="ctrY" for="ch" forName="dotArrow1" refType="h" fact="0.0748"/>
                  <dgm:constr type="w" for="ch" forName="dotArrow1" refType="userD"/>
                  <dgm:constr type="h" for="ch" forName="dotArrow1" refType="userD"/>
                  <dgm:constr type="ctrX" for="ch" forName="dotArrow2" refType="w" fact="0.6437"/>
                  <dgm:constr type="ctrY" for="ch" forName="dotArrow2" refType="h" fact="0.0581"/>
                  <dgm:constr type="w" for="ch" forName="dotArrow2" refType="userD"/>
                  <dgm:constr type="h" for="ch" forName="dotArrow2" refType="userD"/>
                  <dgm:constr type="ctrX" for="ch" forName="dotArrow3" refType="w" fact="0.6593"/>
                  <dgm:constr type="ctrY" for="ch" forName="dotArrow3" refType="h" fact="0.0414"/>
                  <dgm:constr type="w" for="ch" forName="dotArrow3" refType="userD"/>
                  <dgm:constr type="h" for="ch" forName="dotArrow3" refType="userD"/>
                  <dgm:constr type="ctrX" for="ch" forName="dotArrow4" refType="w" fact="0.675"/>
                  <dgm:constr type="ctrY" for="ch" forName="dotArrow4" refType="h" fact="0.0581"/>
                  <dgm:constr type="w" for="ch" forName="dotArrow4" refType="userD"/>
                  <dgm:constr type="h" for="ch" forName="dotArrow4" refType="userD"/>
                  <dgm:constr type="ctrX" for="ch" forName="dotArrow5" refType="w" fact="0.6906"/>
                  <dgm:constr type="ctrY" for="ch" forName="dotArrow5" refType="h" fact="0.0748"/>
                  <dgm:constr type="w" for="ch" forName="dotArrow5" refType="userD"/>
                  <dgm:constr type="h" for="ch" forName="dotArrow5" refType="userD"/>
                  <dgm:constr type="ctrX" for="ch" forName="dotArrow6" refType="w" fact="0.6593"/>
                  <dgm:constr type="ctrY" for="ch" forName="dotArrow6" refType="h" fact="0.0766"/>
                  <dgm:constr type="w" for="ch" forName="dotArrow6" refType="userD"/>
                  <dgm:constr type="h" for="ch" forName="dotArrow6" refType="userD"/>
                  <dgm:constr type="ctrX" for="ch" forName="dotArrow7" refType="w" fact="0.6593"/>
                  <dgm:constr type="ctrY" for="ch" forName="dotArrow7" refType="h" fact="0.1118"/>
                  <dgm:constr type="w" for="ch" forName="dotArrow7" refType="userD"/>
                  <dgm:constr type="h" for="ch" forName="dotArrow7" refType="userD"/>
                  <dgm:constr type="l" for="ch" forName="parTx1" refType="w" fact="0.2091"/>
                  <dgm:constr type="t" for="ch" forName="parTx1" refType="h" fact="0.9433"/>
                  <dgm:constr type="w" for="ch" forName="parTx1" refType="w" fact="0.2275"/>
                  <dgm:constr type="h" for="ch" forName="parTx1" refType="h" fact="0.0811"/>
                  <dgm:constr type="ctrX" for="ch" forName="picture1" refType="w" fact="0.1988"/>
                  <dgm:constr type="ctrY" for="ch" forName="picture1" refType="h" fact="0.9322"/>
                  <dgm:constr type="w" for="ch" forName="picture1" refType="w" fact="0.1055"/>
                  <dgm:constr type="h" for="ch" forName="picture1" refType="h" fact="0.1403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4273"/>
                  <dgm:constr type="t" for="ch" forName="parTx2" refType="h" fact="0.8468"/>
                  <dgm:constr type="w" for="ch" forName="parTx2" refType="w" fact="0.2275"/>
                  <dgm:constr type="h" for="ch" forName="parTx2" refType="h" fact="0.0811"/>
                  <dgm:constr type="ctrX" for="ch" forName="picture2" refType="w" fact="0.4169"/>
                  <dgm:constr type="ctrY" for="ch" forName="picture2" refType="h" fact="0.8357"/>
                  <dgm:constr type="w" for="ch" forName="picture2" refType="w" fact="0.1055"/>
                  <dgm:constr type="h" for="ch" forName="picture2" refType="h" fact="0.1403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5349"/>
                  <dgm:constr type="t" for="ch" forName="parTx3" refType="h" fact="0.7023"/>
                  <dgm:constr type="w" for="ch" forName="parTx3" refType="w" fact="0.2275"/>
                  <dgm:constr type="h" for="ch" forName="parTx3" refType="h" fact="0.0811"/>
                  <dgm:constr type="ctrX" for="ch" forName="picture3" refType="w" fact="0.5245"/>
                  <dgm:constr type="ctrY" for="ch" forName="picture3" refType="h" fact="0.6912"/>
                  <dgm:constr type="w" for="ch" forName="picture3" refType="w" fact="0.1055"/>
                  <dgm:constr type="h" for="ch" forName="picture3" refType="h" fact="0.1403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  <dgm:constr type="l" for="ch" forName="parTx4" refType="w" fact="0.5998"/>
                  <dgm:constr type="t" for="ch" forName="parTx4" refType="h" fact="0.5441"/>
                  <dgm:constr type="w" for="ch" forName="parTx4" refType="w" fact="0.2275"/>
                  <dgm:constr type="h" for="ch" forName="parTx4" refType="h" fact="0.0811"/>
                  <dgm:constr type="ctrX" for="ch" forName="picture4" refType="w" fact="0.5894"/>
                  <dgm:constr type="ctrY" for="ch" forName="picture4" refType="h" fact="0.533"/>
                  <dgm:constr type="w" for="ch" forName="picture4" refType="w" fact="0.1055"/>
                  <dgm:constr type="h" for="ch" forName="picture4" refType="h" fact="0.1403"/>
                  <dgm:constr type="l" for="ch" forName="desTx4" refType="r" refFor="ch" refForName="parTx4"/>
                  <dgm:constr type="r" for="ch" forName="desTx4" refType="w"/>
                  <dgm:constr type="t" for="ch" forName="desTx4" refType="t" refFor="ch" refForName="parTx4"/>
                  <dgm:constr type="h" for="ch" forName="desTx4" refType="h" refFor="ch" refForName="parTx4"/>
                  <dgm:constr type="l" for="ch" forName="parTx5" refType="w" fact="0.6416"/>
                  <dgm:constr type="t" for="ch" forName="parTx5" refType="h" fact="0.3737"/>
                  <dgm:constr type="w" for="ch" forName="parTx5" refType="w" fact="0.2275"/>
                  <dgm:constr type="h" for="ch" forName="parTx5" refType="h" fact="0.0811"/>
                  <dgm:constr type="ctrX" for="ch" forName="picture5" refType="w" fact="0.6313"/>
                  <dgm:constr type="ctrY" for="ch" forName="picture5" refType="h" fact="0.3626"/>
                  <dgm:constr type="w" for="ch" forName="picture5" refType="w" fact="0.1055"/>
                  <dgm:constr type="h" for="ch" forName="picture5" refType="h" fact="0.1403"/>
                  <dgm:constr type="l" for="ch" forName="desTx5" refType="r" refFor="ch" refForName="parTx5"/>
                  <dgm:constr type="r" for="ch" forName="desTx5" refType="w"/>
                  <dgm:constr type="t" for="ch" forName="desTx5" refType="t" refFor="ch" refForName="parTx5"/>
                  <dgm:constr type="h" for="ch" forName="desTx5" refType="h" refFor="ch" refForName="parTx5"/>
                  <dgm:constr type="l" for="ch" forName="parTx6" refType="w" fact="0.6644"/>
                  <dgm:constr type="t" for="ch" forName="parTx6" refType="h" fact="0.2061"/>
                  <dgm:constr type="w" for="ch" forName="parTx6" refType="w" fact="0.2275"/>
                  <dgm:constr type="h" for="ch" forName="parTx6" refType="h" fact="0.0811"/>
                  <dgm:constr type="ctrX" for="ch" forName="picture6" refType="w" fact="0.6541"/>
                  <dgm:constr type="ctrY" for="ch" forName="picture6" refType="h" fact="0.195"/>
                  <dgm:constr type="w" for="ch" forName="picture6" refType="w" fact="0.1055"/>
                  <dgm:constr type="h" for="ch" forName="picture6" refType="h" fact="0.1403"/>
                  <dgm:constr type="l" for="ch" forName="desTx6" refType="r" refFor="ch" refForName="parTx6"/>
                  <dgm:constr type="r" for="ch" forName="desTx6" refType="w"/>
                  <dgm:constr type="t" for="ch" forName="desTx6" refType="t" refFor="ch" refForName="parTx6"/>
                  <dgm:constr type="h" for="ch" forName="desTx6" refType="h" refFor="ch" refForName="parTx6"/>
                </dgm:constrLst>
              </dgm:if>
              <dgm:else name="Name57">
                <dgm:alg type="composite">
                  <dgm:param type="ar" val="1.122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userD" refType="w" fact="0.0125"/>
                  <dgm:constr type="ctrX" for="ch" forName="dot1" refType="w" fact="0.4276"/>
                  <dgm:constr type="ctrY" for="ch" forName="dot1" refType="h" fact="0.8839"/>
                  <dgm:constr type="w" for="ch" forName="dot1" refType="userD"/>
                  <dgm:constr type="h" for="ch" forName="dot1" refType="userD"/>
                  <dgm:constr type="ctrX" for="ch" forName="dot2" refType="w" fact="0.401"/>
                  <dgm:constr type="ctrY" for="ch" forName="dot2" refType="h" fact="0.8967"/>
                  <dgm:constr type="w" for="ch" forName="dot2" refType="userD"/>
                  <dgm:constr type="h" for="ch" forName="dot2" refType="userD"/>
                  <dgm:constr type="ctrX" for="ch" forName="dot3" refType="w" fact="0.3739"/>
                  <dgm:constr type="ctrY" for="ch" forName="dot3" refType="h" fact="0.9076"/>
                  <dgm:constr type="w" for="ch" forName="dot3" refType="userD"/>
                  <dgm:constr type="h" for="ch" forName="dot3" refType="userD"/>
                  <dgm:constr type="ctrX" for="ch" forName="dot4" refType="w" fact="0.3464"/>
                  <dgm:constr type="ctrY" for="ch" forName="dot4" refType="h" fact="0.9165"/>
                  <dgm:constr type="w" for="ch" forName="dot4" refType="userD"/>
                  <dgm:constr type="h" for="ch" forName="dot4" refType="userD"/>
                  <dgm:constr type="ctrX" for="ch" forName="dot5" refType="w" fact="0.3186"/>
                  <dgm:constr type="ctrY" for="ch" forName="dot5" refType="h" fact="0.9234"/>
                  <dgm:constr type="w" for="ch" forName="dot5" refType="userD"/>
                  <dgm:constr type="h" for="ch" forName="dot5" refType="userD"/>
                  <dgm:constr type="ctrX" for="ch" forName="dot6" refType="w" fact="0.5786"/>
                  <dgm:constr type="ctrY" for="ch" forName="dot6" refType="h" fact="0.764"/>
                  <dgm:constr type="w" for="ch" forName="dot6" refType="userD"/>
                  <dgm:constr type="h" for="ch" forName="dot6" refType="userD"/>
                  <dgm:constr type="ctrX" for="ch" forName="dot7" refType="w" fact="0.5564"/>
                  <dgm:constr type="ctrY" for="ch" forName="dot7" refType="h" fact="0.7878"/>
                  <dgm:constr type="w" for="ch" forName="dot7" refType="userD"/>
                  <dgm:constr type="h" for="ch" forName="dot7" refType="userD"/>
                  <dgm:constr type="ctrX" for="ch" forName="dot8" refType="w" fact="0.675"/>
                  <dgm:constr type="ctrY" for="ch" forName="dot8" refType="h" fact="0.6227"/>
                  <dgm:constr type="w" for="ch" forName="dot8" refType="userD"/>
                  <dgm:constr type="h" for="ch" forName="dot8" refType="userD"/>
                  <dgm:constr type="ctrX" for="ch" forName="dot9" refType="w" fact="0.7403"/>
                  <dgm:constr type="ctrY" for="ch" forName="dot9" refType="h" fact="0.4556"/>
                  <dgm:constr type="w" for="ch" forName="dot9" refType="userD"/>
                  <dgm:constr type="h" for="ch" forName="dot9" refType="userD"/>
                  <dgm:constr type="ctrX" for="ch" forName="dot10" refType="w" fact="0.7714"/>
                  <dgm:constr type="ctrY" for="ch" forName="dot10" refType="h" fact="0.2816"/>
                  <dgm:constr type="w" for="ch" forName="dot10" refType="userD"/>
                  <dgm:constr type="h" for="ch" forName="dot10" refType="userD"/>
                  <dgm:constr type="ctrX" for="ch" forName="dotArrow1" refType="w" fact="0.7443"/>
                  <dgm:constr type="ctrY" for="ch" forName="dotArrow1" refType="h" fact="0.0748"/>
                  <dgm:constr type="w" for="ch" forName="dotArrow1" refType="userD"/>
                  <dgm:constr type="h" for="ch" forName="dotArrow1" refType="userD"/>
                  <dgm:constr type="ctrX" for="ch" forName="dotArrow2" refType="w" fact="0.7628"/>
                  <dgm:constr type="ctrY" for="ch" forName="dotArrow2" refType="h" fact="0.0581"/>
                  <dgm:constr type="w" for="ch" forName="dotArrow2" refType="userD"/>
                  <dgm:constr type="h" for="ch" forName="dotArrow2" refType="userD"/>
                  <dgm:constr type="ctrX" for="ch" forName="dotArrow3" refType="w" fact="0.7814"/>
                  <dgm:constr type="ctrY" for="ch" forName="dotArrow3" refType="h" fact="0.0414"/>
                  <dgm:constr type="w" for="ch" forName="dotArrow3" refType="userD"/>
                  <dgm:constr type="h" for="ch" forName="dotArrow3" refType="userD"/>
                  <dgm:constr type="ctrX" for="ch" forName="dotArrow4" refType="w" fact="0.7999"/>
                  <dgm:constr type="ctrY" for="ch" forName="dotArrow4" refType="h" fact="0.0581"/>
                  <dgm:constr type="w" for="ch" forName="dotArrow4" refType="userD"/>
                  <dgm:constr type="h" for="ch" forName="dotArrow4" refType="userD"/>
                  <dgm:constr type="ctrX" for="ch" forName="dotArrow5" refType="w" fact="0.8184"/>
                  <dgm:constr type="ctrY" for="ch" forName="dotArrow5" refType="h" fact="0.0748"/>
                  <dgm:constr type="w" for="ch" forName="dotArrow5" refType="userD"/>
                  <dgm:constr type="h" for="ch" forName="dotArrow5" refType="userD"/>
                  <dgm:constr type="ctrX" for="ch" forName="dotArrow6" refType="w" fact="0.7814"/>
                  <dgm:constr type="ctrY" for="ch" forName="dotArrow6" refType="h" fact="0.0766"/>
                  <dgm:constr type="w" for="ch" forName="dotArrow6" refType="userD"/>
                  <dgm:constr type="h" for="ch" forName="dotArrow6" refType="userD"/>
                  <dgm:constr type="ctrX" for="ch" forName="dotArrow7" refType="w" fact="0.7814"/>
                  <dgm:constr type="ctrY" for="ch" forName="dotArrow7" refType="h" fact="0.1118"/>
                  <dgm:constr type="w" for="ch" forName="dotArrow7" refType="userD"/>
                  <dgm:constr type="h" for="ch" forName="dotArrow7" refType="userD"/>
                  <dgm:constr type="l" for="ch" forName="parTx1" refType="w" fact="0.2479"/>
                  <dgm:constr type="t" for="ch" forName="parTx1" refType="h" fact="0.9416"/>
                  <dgm:constr type="w" for="ch" forName="parTx1" refType="w" fact="0.2696"/>
                  <dgm:constr type="h" for="ch" forName="parTx1" refType="h" fact="0.0811"/>
                  <dgm:constr type="ctrX" for="ch" forName="picture1" refType="w" fact="0.2356"/>
                  <dgm:constr type="ctrY" for="ch" forName="picture1" refType="h" fact="0.9322"/>
                  <dgm:constr type="w" for="ch" forName="picture1" refType="w" fact="0.125"/>
                  <dgm:constr type="h" for="ch" forName="picture1" refType="h" fact="0.1403"/>
                  <dgm:constr type="l" for="ch" forName="parTx2" refType="w" fact="0.5064"/>
                  <dgm:constr type="t" for="ch" forName="parTx2" refType="h" fact="0.8451"/>
                  <dgm:constr type="w" for="ch" forName="parTx2" refType="w" fact="0.2696"/>
                  <dgm:constr type="h" for="ch" forName="parTx2" refType="h" fact="0.0811"/>
                  <dgm:constr type="ctrX" for="ch" forName="picture2" refType="w" fact="0.4941"/>
                  <dgm:constr type="ctrY" for="ch" forName="picture2" refType="h" fact="0.8357"/>
                  <dgm:constr type="w" for="ch" forName="picture2" refType="w" fact="0.125"/>
                  <dgm:constr type="h" for="ch" forName="picture2" refType="h" fact="0.1403"/>
                  <dgm:constr type="l" for="ch" forName="parTx3" refType="w" fact="0.6339"/>
                  <dgm:constr type="t" for="ch" forName="parTx3" refType="h" fact="0.7006"/>
                  <dgm:constr type="w" for="ch" forName="parTx3" refType="w" fact="0.2696"/>
                  <dgm:constr type="h" for="ch" forName="parTx3" refType="h" fact="0.0811"/>
                  <dgm:constr type="ctrX" for="ch" forName="picture3" refType="w" fact="0.6216"/>
                  <dgm:constr type="ctrY" for="ch" forName="picture3" refType="h" fact="0.6912"/>
                  <dgm:constr type="w" for="ch" forName="picture3" refType="w" fact="0.125"/>
                  <dgm:constr type="h" for="ch" forName="picture3" refType="h" fact="0.1403"/>
                  <dgm:constr type="l" for="ch" forName="parTx4" refType="w" fact="0.7108"/>
                  <dgm:constr type="t" for="ch" forName="parTx4" refType="h" fact="0.5424"/>
                  <dgm:constr type="w" for="ch" forName="parTx4" refType="w" fact="0.2696"/>
                  <dgm:constr type="h" for="ch" forName="parTx4" refType="h" fact="0.0811"/>
                  <dgm:constr type="ctrX" for="ch" forName="picture4" refType="w" fact="0.6985"/>
                  <dgm:constr type="ctrY" for="ch" forName="picture4" refType="h" fact="0.533"/>
                  <dgm:constr type="w" for="ch" forName="picture4" refType="w" fact="0.125"/>
                  <dgm:constr type="h" for="ch" forName="picture4" refType="h" fact="0.1403"/>
                  <dgm:constr type="l" for="ch" forName="parTx5" refType="w" fact="0.7604"/>
                  <dgm:constr type="t" for="ch" forName="parTx5" refType="h" fact="0.372"/>
                  <dgm:constr type="w" for="ch" forName="parTx5" refType="w" fact="0.2696"/>
                  <dgm:constr type="h" for="ch" forName="parTx5" refType="h" fact="0.0811"/>
                  <dgm:constr type="ctrX" for="ch" forName="picture5" refType="w" fact="0.7481"/>
                  <dgm:constr type="ctrY" for="ch" forName="picture5" refType="h" fact="0.3626"/>
                  <dgm:constr type="w" for="ch" forName="picture5" refType="w" fact="0.125"/>
                  <dgm:constr type="h" for="ch" forName="picture5" refType="h" fact="0.1403"/>
                  <dgm:constr type="l" for="ch" forName="parTx6" refType="w" fact="0.7874"/>
                  <dgm:constr type="t" for="ch" forName="parTx6" refType="h" fact="0.2044"/>
                  <dgm:constr type="w" for="ch" forName="parTx6" refType="w" fact="0.2696"/>
                  <dgm:constr type="h" for="ch" forName="parTx6" refType="h" fact="0.0811"/>
                  <dgm:constr type="ctrX" for="ch" forName="picture6" refType="w" fact="0.7751"/>
                  <dgm:constr type="ctrY" for="ch" forName="picture6" refType="h" fact="0.195"/>
                  <dgm:constr type="w" for="ch" forName="picture6" refType="w" fact="0.125"/>
                  <dgm:constr type="h" for="ch" forName="picture6" refType="h" fact="0.1403"/>
                </dgm:constrLst>
              </dgm:else>
            </dgm:choose>
          </dgm:if>
          <dgm:else name="Name58">
            <dgm:choose name="Name59">
              <dgm:if name="Name60" axis="des" func="maxDepth" op="gt" val="1">
                <dgm:alg type="composite">
                  <dgm:param type="ar" val="1.3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primFontSz" for="ch" forName="desTx6" refType="primFontSz" refFor="ch" refForName="desTx1" op="equ"/>
                  <dgm:constr type="userD" refType="w" fact="0.0105"/>
                  <dgm:constr type="ctrX" for="ch" forName="dot1" refType="w" fact="0.6392"/>
                  <dgm:constr type="ctrY" for="ch" forName="dot1" refType="h" fact="0.8839"/>
                  <dgm:constr type="w" for="ch" forName="dot1" refType="userD"/>
                  <dgm:constr type="h" for="ch" forName="dot1" refType="userD"/>
                  <dgm:constr type="ctrX" for="ch" forName="dot2" refType="w" fact="0.6616"/>
                  <dgm:constr type="ctrY" for="ch" forName="dot2" refType="h" fact="0.8967"/>
                  <dgm:constr type="w" for="ch" forName="dot2" refType="userD"/>
                  <dgm:constr type="h" for="ch" forName="dot2" refType="userD"/>
                  <dgm:constr type="ctrX" for="ch" forName="dot3" refType="w" fact="0.6845"/>
                  <dgm:constr type="ctrY" for="ch" forName="dot3" refType="h" fact="0.9076"/>
                  <dgm:constr type="w" for="ch" forName="dot3" refType="userD"/>
                  <dgm:constr type="h" for="ch" forName="dot3" refType="userD"/>
                  <dgm:constr type="ctrX" for="ch" forName="dot4" refType="w" fact="0.7077"/>
                  <dgm:constr type="ctrY" for="ch" forName="dot4" refType="h" fact="0.9165"/>
                  <dgm:constr type="w" for="ch" forName="dot4" refType="userD"/>
                  <dgm:constr type="h" for="ch" forName="dot4" refType="userD"/>
                  <dgm:constr type="ctrX" for="ch" forName="dot5" refType="w" fact="0.7312"/>
                  <dgm:constr type="ctrY" for="ch" forName="dot5" refType="h" fact="0.9234"/>
                  <dgm:constr type="w" for="ch" forName="dot5" refType="userD"/>
                  <dgm:constr type="h" for="ch" forName="dot5" refType="userD"/>
                  <dgm:constr type="ctrX" for="ch" forName="dot6" refType="w" fact="0.5117"/>
                  <dgm:constr type="ctrY" for="ch" forName="dot6" refType="h" fact="0.764"/>
                  <dgm:constr type="w" for="ch" forName="dot6" refType="userD"/>
                  <dgm:constr type="h" for="ch" forName="dot6" refType="userD"/>
                  <dgm:constr type="ctrX" for="ch" forName="dot7" refType="w" fact="0.5305"/>
                  <dgm:constr type="ctrY" for="ch" forName="dot7" refType="h" fact="0.7878"/>
                  <dgm:constr type="w" for="ch" forName="dot7" refType="userD"/>
                  <dgm:constr type="h" for="ch" forName="dot7" refType="userD"/>
                  <dgm:constr type="ctrX" for="ch" forName="dot8" refType="w" fact="0.4304"/>
                  <dgm:constr type="ctrY" for="ch" forName="dot8" refType="h" fact="0.6227"/>
                  <dgm:constr type="w" for="ch" forName="dot8" refType="userD"/>
                  <dgm:constr type="h" for="ch" forName="dot8" refType="userD"/>
                  <dgm:constr type="ctrX" for="ch" forName="dot9" refType="w" fact="0.3753"/>
                  <dgm:constr type="ctrY" for="ch" forName="dot9" refType="h" fact="0.4556"/>
                  <dgm:constr type="w" for="ch" forName="dot9" refType="userD"/>
                  <dgm:constr type="h" for="ch" forName="dot9" refType="userD"/>
                  <dgm:constr type="ctrX" for="ch" forName="dot10" refType="w" fact="0.3491"/>
                  <dgm:constr type="ctrY" for="ch" forName="dot10" refType="h" fact="0.2816"/>
                  <dgm:constr type="w" for="ch" forName="dot10" refType="userD"/>
                  <dgm:constr type="h" for="ch" forName="dot10" refType="userD"/>
                  <dgm:constr type="ctrX" for="ch" forName="dotArrow1" refType="w" fact="0.3719"/>
                  <dgm:constr type="ctrY" for="ch" forName="dotArrow1" refType="h" fact="0.0748"/>
                  <dgm:constr type="w" for="ch" forName="dotArrow1" refType="userD"/>
                  <dgm:constr type="h" for="ch" forName="dotArrow1" refType="userD"/>
                  <dgm:constr type="ctrX" for="ch" forName="dotArrow2" refType="w" fact="0.3563"/>
                  <dgm:constr type="ctrY" for="ch" forName="dotArrow2" refType="h" fact="0.0581"/>
                  <dgm:constr type="w" for="ch" forName="dotArrow2" refType="userD"/>
                  <dgm:constr type="h" for="ch" forName="dotArrow2" refType="userD"/>
                  <dgm:constr type="ctrX" for="ch" forName="dotArrow3" refType="w" fact="0.3407"/>
                  <dgm:constr type="ctrY" for="ch" forName="dotArrow3" refType="h" fact="0.0414"/>
                  <dgm:constr type="w" for="ch" forName="dotArrow3" refType="userD"/>
                  <dgm:constr type="h" for="ch" forName="dotArrow3" refType="userD"/>
                  <dgm:constr type="ctrX" for="ch" forName="dotArrow4" refType="w" fact="0.325"/>
                  <dgm:constr type="ctrY" for="ch" forName="dotArrow4" refType="h" fact="0.0581"/>
                  <dgm:constr type="w" for="ch" forName="dotArrow4" refType="userD"/>
                  <dgm:constr type="h" for="ch" forName="dotArrow4" refType="userD"/>
                  <dgm:constr type="ctrX" for="ch" forName="dotArrow5" refType="w" fact="0.3094"/>
                  <dgm:constr type="ctrY" for="ch" forName="dotArrow5" refType="h" fact="0.0748"/>
                  <dgm:constr type="w" for="ch" forName="dotArrow5" refType="userD"/>
                  <dgm:constr type="h" for="ch" forName="dotArrow5" refType="userD"/>
                  <dgm:constr type="ctrX" for="ch" forName="dotArrow6" refType="w" fact="0.3407"/>
                  <dgm:constr type="ctrY" for="ch" forName="dotArrow6" refType="h" fact="0.0766"/>
                  <dgm:constr type="w" for="ch" forName="dotArrow6" refType="userD"/>
                  <dgm:constr type="h" for="ch" forName="dotArrow6" refType="userD"/>
                  <dgm:constr type="ctrX" for="ch" forName="dotArrow7" refType="w" fact="0.3407"/>
                  <dgm:constr type="ctrY" for="ch" forName="dotArrow7" refType="h" fact="0.1118"/>
                  <dgm:constr type="w" for="ch" forName="dotArrow7" refType="userD"/>
                  <dgm:constr type="h" for="ch" forName="dotArrow7" refType="userD"/>
                  <dgm:constr type="r" for="ch" forName="parTx1" refType="w" fact="0.7909"/>
                  <dgm:constr type="t" for="ch" forName="parTx1" refType="h" fact="0.9433"/>
                  <dgm:constr type="w" for="ch" forName="parTx1" refType="w" fact="0.2275"/>
                  <dgm:constr type="h" for="ch" forName="parTx1" refType="h" fact="0.0811"/>
                  <dgm:constr type="ctrX" for="ch" forName="picture1" refType="w" fact="0.8012"/>
                  <dgm:constr type="ctrY" for="ch" forName="picture1" refType="h" fact="0.9322"/>
                  <dgm:constr type="w" for="ch" forName="picture1" refType="w" fact="0.1055"/>
                  <dgm:constr type="h" for="ch" forName="picture1" refType="h" fact="0.1403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5727"/>
                  <dgm:constr type="t" for="ch" forName="parTx2" refType="h" fact="0.8468"/>
                  <dgm:constr type="w" for="ch" forName="parTx2" refType="w" fact="0.2275"/>
                  <dgm:constr type="h" for="ch" forName="parTx2" refType="h" fact="0.0811"/>
                  <dgm:constr type="ctrX" for="ch" forName="picture2" refType="w" fact="0.5831"/>
                  <dgm:constr type="ctrY" for="ch" forName="picture2" refType="h" fact="0.8357"/>
                  <dgm:constr type="w" for="ch" forName="picture2" refType="w" fact="0.1055"/>
                  <dgm:constr type="h" for="ch" forName="picture2" refType="h" fact="0.1403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4651"/>
                  <dgm:constr type="t" for="ch" forName="parTx3" refType="h" fact="0.7023"/>
                  <dgm:constr type="w" for="ch" forName="parTx3" refType="w" fact="0.2275"/>
                  <dgm:constr type="h" for="ch" forName="parTx3" refType="h" fact="0.0811"/>
                  <dgm:constr type="ctrX" for="ch" forName="picture3" refType="w" fact="0.4755"/>
                  <dgm:constr type="ctrY" for="ch" forName="picture3" refType="h" fact="0.6912"/>
                  <dgm:constr type="w" for="ch" forName="picture3" refType="w" fact="0.1055"/>
                  <dgm:constr type="h" for="ch" forName="picture3" refType="h" fact="0.1403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  <dgm:constr type="r" for="ch" forName="parTx4" refType="w" fact="0.4002"/>
                  <dgm:constr type="t" for="ch" forName="parTx4" refType="h" fact="0.5441"/>
                  <dgm:constr type="w" for="ch" forName="parTx4" refType="w" fact="0.2275"/>
                  <dgm:constr type="h" for="ch" forName="parTx4" refType="h" fact="0.0811"/>
                  <dgm:constr type="ctrX" for="ch" forName="picture4" refType="w" fact="0.4106"/>
                  <dgm:constr type="ctrY" for="ch" forName="picture4" refType="h" fact="0.533"/>
                  <dgm:constr type="w" for="ch" forName="picture4" refType="w" fact="0.1055"/>
                  <dgm:constr type="h" for="ch" forName="picture4" refType="h" fact="0.1403"/>
                  <dgm:constr type="r" for="ch" forName="desTx4" refType="l" refFor="ch" refForName="parTx4"/>
                  <dgm:constr type="l" for="ch" forName="desTx4"/>
                  <dgm:constr type="t" for="ch" forName="desTx4" refType="t" refFor="ch" refForName="parTx4"/>
                  <dgm:constr type="h" for="ch" forName="desTx4" refType="h" refFor="ch" refForName="parTx4"/>
                  <dgm:constr type="r" for="ch" forName="parTx5" refType="w" fact="0.3584"/>
                  <dgm:constr type="t" for="ch" forName="parTx5" refType="h" fact="0.3737"/>
                  <dgm:constr type="w" for="ch" forName="parTx5" refType="w" fact="0.2275"/>
                  <dgm:constr type="h" for="ch" forName="parTx5" refType="h" fact="0.0811"/>
                  <dgm:constr type="ctrX" for="ch" forName="picture5" refType="w" fact="0.3687"/>
                  <dgm:constr type="ctrY" for="ch" forName="picture5" refType="h" fact="0.3626"/>
                  <dgm:constr type="w" for="ch" forName="picture5" refType="w" fact="0.1055"/>
                  <dgm:constr type="h" for="ch" forName="picture5" refType="h" fact="0.1403"/>
                  <dgm:constr type="r" for="ch" forName="desTx5" refType="l" refFor="ch" refForName="parTx5"/>
                  <dgm:constr type="l" for="ch" forName="desTx5"/>
                  <dgm:constr type="t" for="ch" forName="desTx5" refType="t" refFor="ch" refForName="parTx5"/>
                  <dgm:constr type="h" for="ch" forName="desTx5" refType="h" refFor="ch" refForName="parTx5"/>
                  <dgm:constr type="r" for="ch" forName="parTx6" refType="w" fact="0.3356"/>
                  <dgm:constr type="t" for="ch" forName="parTx6" refType="h" fact="0.2061"/>
                  <dgm:constr type="w" for="ch" forName="parTx6" refType="w" fact="0.2275"/>
                  <dgm:constr type="h" for="ch" forName="parTx6" refType="h" fact="0.0811"/>
                  <dgm:constr type="ctrX" for="ch" forName="picture6" refType="w" fact="0.3459"/>
                  <dgm:constr type="ctrY" for="ch" forName="picture6" refType="h" fact="0.195"/>
                  <dgm:constr type="w" for="ch" forName="picture6" refType="w" fact="0.1055"/>
                  <dgm:constr type="h" for="ch" forName="picture6" refType="h" fact="0.1403"/>
                  <dgm:constr type="r" for="ch" forName="desTx6" refType="l" refFor="ch" refForName="parTx6"/>
                  <dgm:constr type="l" for="ch" forName="desTx6"/>
                  <dgm:constr type="t" for="ch" forName="desTx6" refType="t" refFor="ch" refForName="parTx6"/>
                  <dgm:constr type="h" for="ch" forName="desTx6" refType="h" refFor="ch" refForName="parTx6"/>
                </dgm:constrLst>
              </dgm:if>
              <dgm:else name="Name61">
                <dgm:alg type="composite">
                  <dgm:param type="ar" val="1.1223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userD" refType="w" fact="0.0125"/>
                  <dgm:constr type="ctrX" for="ch" forName="dot1" refType="w" fact="0.5724"/>
                  <dgm:constr type="ctrY" for="ch" forName="dot1" refType="h" fact="0.8839"/>
                  <dgm:constr type="w" for="ch" forName="dot1" refType="userD"/>
                  <dgm:constr type="h" for="ch" forName="dot1" refType="userD"/>
                  <dgm:constr type="ctrX" for="ch" forName="dot2" refType="w" fact="0.599"/>
                  <dgm:constr type="ctrY" for="ch" forName="dot2" refType="h" fact="0.8967"/>
                  <dgm:constr type="w" for="ch" forName="dot2" refType="userD"/>
                  <dgm:constr type="h" for="ch" forName="dot2" refType="userD"/>
                  <dgm:constr type="ctrX" for="ch" forName="dot3" refType="w" fact="0.6261"/>
                  <dgm:constr type="ctrY" for="ch" forName="dot3" refType="h" fact="0.9076"/>
                  <dgm:constr type="w" for="ch" forName="dot3" refType="userD"/>
                  <dgm:constr type="h" for="ch" forName="dot3" refType="userD"/>
                  <dgm:constr type="ctrX" for="ch" forName="dot4" refType="w" fact="0.6536"/>
                  <dgm:constr type="ctrY" for="ch" forName="dot4" refType="h" fact="0.9165"/>
                  <dgm:constr type="w" for="ch" forName="dot4" refType="userD"/>
                  <dgm:constr type="h" for="ch" forName="dot4" refType="userD"/>
                  <dgm:constr type="ctrX" for="ch" forName="dot5" refType="w" fact="0.6814"/>
                  <dgm:constr type="ctrY" for="ch" forName="dot5" refType="h" fact="0.9234"/>
                  <dgm:constr type="w" for="ch" forName="dot5" refType="userD"/>
                  <dgm:constr type="h" for="ch" forName="dot5" refType="userD"/>
                  <dgm:constr type="ctrX" for="ch" forName="dot6" refType="w" fact="0.4214"/>
                  <dgm:constr type="ctrY" for="ch" forName="dot6" refType="h" fact="0.764"/>
                  <dgm:constr type="w" for="ch" forName="dot6" refType="userD"/>
                  <dgm:constr type="h" for="ch" forName="dot6" refType="userD"/>
                  <dgm:constr type="ctrX" for="ch" forName="dot7" refType="w" fact="0.4436"/>
                  <dgm:constr type="ctrY" for="ch" forName="dot7" refType="h" fact="0.7878"/>
                  <dgm:constr type="w" for="ch" forName="dot7" refType="userD"/>
                  <dgm:constr type="h" for="ch" forName="dot7" refType="userD"/>
                  <dgm:constr type="ctrX" for="ch" forName="dot8" refType="w" fact="0.325"/>
                  <dgm:constr type="ctrY" for="ch" forName="dot8" refType="h" fact="0.6227"/>
                  <dgm:constr type="w" for="ch" forName="dot8" refType="userD"/>
                  <dgm:constr type="h" for="ch" forName="dot8" refType="userD"/>
                  <dgm:constr type="ctrX" for="ch" forName="dot9" refType="w" fact="0.2597"/>
                  <dgm:constr type="ctrY" for="ch" forName="dot9" refType="h" fact="0.4556"/>
                  <dgm:constr type="w" for="ch" forName="dot9" refType="userD"/>
                  <dgm:constr type="h" for="ch" forName="dot9" refType="userD"/>
                  <dgm:constr type="ctrX" for="ch" forName="dot10" refType="w" fact="0.2286"/>
                  <dgm:constr type="ctrY" for="ch" forName="dot10" refType="h" fact="0.2816"/>
                  <dgm:constr type="w" for="ch" forName="dot10" refType="userD"/>
                  <dgm:constr type="h" for="ch" forName="dot10" refType="userD"/>
                  <dgm:constr type="ctrX" for="ch" forName="dotArrow1" refType="w" fact="0.2557"/>
                  <dgm:constr type="ctrY" for="ch" forName="dotArrow1" refType="h" fact="0.0748"/>
                  <dgm:constr type="w" for="ch" forName="dotArrow1" refType="userD"/>
                  <dgm:constr type="h" for="ch" forName="dotArrow1" refType="userD"/>
                  <dgm:constr type="ctrX" for="ch" forName="dotArrow2" refType="w" fact="0.2372"/>
                  <dgm:constr type="ctrY" for="ch" forName="dotArrow2" refType="h" fact="0.0581"/>
                  <dgm:constr type="w" for="ch" forName="dotArrow2" refType="userD"/>
                  <dgm:constr type="h" for="ch" forName="dotArrow2" refType="userD"/>
                  <dgm:constr type="ctrX" for="ch" forName="dotArrow3" refType="w" fact="0.2187"/>
                  <dgm:constr type="ctrY" for="ch" forName="dotArrow3" refType="h" fact="0.0414"/>
                  <dgm:constr type="w" for="ch" forName="dotArrow3" refType="userD"/>
                  <dgm:constr type="h" for="ch" forName="dotArrow3" refType="userD"/>
                  <dgm:constr type="ctrX" for="ch" forName="dotArrow4" refType="w" fact="0.2001"/>
                  <dgm:constr type="ctrY" for="ch" forName="dotArrow4" refType="h" fact="0.0581"/>
                  <dgm:constr type="w" for="ch" forName="dotArrow4" refType="userD"/>
                  <dgm:constr type="h" for="ch" forName="dotArrow4" refType="userD"/>
                  <dgm:constr type="ctrX" for="ch" forName="dotArrow5" refType="w" fact="0.1816"/>
                  <dgm:constr type="ctrY" for="ch" forName="dotArrow5" refType="h" fact="0.0748"/>
                  <dgm:constr type="w" for="ch" forName="dotArrow5" refType="userD"/>
                  <dgm:constr type="h" for="ch" forName="dotArrow5" refType="userD"/>
                  <dgm:constr type="ctrX" for="ch" forName="dotArrow6" refType="w" fact="0.2187"/>
                  <dgm:constr type="ctrY" for="ch" forName="dotArrow6" refType="h" fact="0.0766"/>
                  <dgm:constr type="w" for="ch" forName="dotArrow6" refType="userD"/>
                  <dgm:constr type="h" for="ch" forName="dotArrow6" refType="userD"/>
                  <dgm:constr type="ctrX" for="ch" forName="dotArrow7" refType="w" fact="0.2187"/>
                  <dgm:constr type="ctrY" for="ch" forName="dotArrow7" refType="h" fact="0.1118"/>
                  <dgm:constr type="w" for="ch" forName="dotArrow7" refType="userD"/>
                  <dgm:constr type="h" for="ch" forName="dotArrow7" refType="userD"/>
                  <dgm:constr type="r" for="ch" forName="parTx1" refType="w" fact="0.7522"/>
                  <dgm:constr type="t" for="ch" forName="parTx1" refType="h" fact="0.9416"/>
                  <dgm:constr type="w" for="ch" forName="parTx1" refType="w" fact="0.2696"/>
                  <dgm:constr type="h" for="ch" forName="parTx1" refType="h" fact="0.0811"/>
                  <dgm:constr type="ctrX" for="ch" forName="picture1" refType="w" fact="0.7644"/>
                  <dgm:constr type="ctrY" for="ch" forName="picture1" refType="h" fact="0.9322"/>
                  <dgm:constr type="w" for="ch" forName="picture1" refType="w" fact="0.125"/>
                  <dgm:constr type="h" for="ch" forName="picture1" refType="h" fact="0.1403"/>
                  <dgm:constr type="r" for="ch" forName="parTx2" refType="w" fact="0.4937"/>
                  <dgm:constr type="t" for="ch" forName="parTx2" refType="h" fact="0.8451"/>
                  <dgm:constr type="w" for="ch" forName="parTx2" refType="w" fact="0.2696"/>
                  <dgm:constr type="h" for="ch" forName="parTx2" refType="h" fact="0.0811"/>
                  <dgm:constr type="ctrX" for="ch" forName="picture2" refType="w" fact="0.5059"/>
                  <dgm:constr type="ctrY" for="ch" forName="picture2" refType="h" fact="0.8357"/>
                  <dgm:constr type="w" for="ch" forName="picture2" refType="w" fact="0.125"/>
                  <dgm:constr type="h" for="ch" forName="picture2" refType="h" fact="0.1403"/>
                  <dgm:constr type="r" for="ch" forName="parTx3" refType="w" fact="0.3662"/>
                  <dgm:constr type="t" for="ch" forName="parTx3" refType="h" fact="0.7006"/>
                  <dgm:constr type="w" for="ch" forName="parTx3" refType="w" fact="0.2696"/>
                  <dgm:constr type="h" for="ch" forName="parTx3" refType="h" fact="0.0811"/>
                  <dgm:constr type="ctrX" for="ch" forName="picture3" refType="w" fact="0.3784"/>
                  <dgm:constr type="ctrY" for="ch" forName="picture3" refType="h" fact="0.6912"/>
                  <dgm:constr type="w" for="ch" forName="picture3" refType="w" fact="0.125"/>
                  <dgm:constr type="h" for="ch" forName="picture3" refType="h" fact="0.1403"/>
                  <dgm:constr type="r" for="ch" forName="parTx4" refType="w" fact="0.2893"/>
                  <dgm:constr type="t" for="ch" forName="parTx4" refType="h" fact="0.5424"/>
                  <dgm:constr type="w" for="ch" forName="parTx4" refType="w" fact="0.2696"/>
                  <dgm:constr type="h" for="ch" forName="parTx4" refType="h" fact="0.0811"/>
                  <dgm:constr type="ctrX" for="ch" forName="picture4" refType="w" fact="0.3015"/>
                  <dgm:constr type="ctrY" for="ch" forName="picture4" refType="h" fact="0.533"/>
                  <dgm:constr type="w" for="ch" forName="picture4" refType="w" fact="0.125"/>
                  <dgm:constr type="h" for="ch" forName="picture4" refType="h" fact="0.1403"/>
                  <dgm:constr type="r" for="ch" forName="parTx5" refType="w" fact="0.2397"/>
                  <dgm:constr type="t" for="ch" forName="parTx5" refType="h" fact="0.372"/>
                  <dgm:constr type="w" for="ch" forName="parTx5" refType="w" fact="0.2696"/>
                  <dgm:constr type="h" for="ch" forName="parTx5" refType="h" fact="0.0811"/>
                  <dgm:constr type="ctrX" for="ch" forName="picture5" refType="w" fact="0.2519"/>
                  <dgm:constr type="ctrY" for="ch" forName="picture5" refType="h" fact="0.3626"/>
                  <dgm:constr type="w" for="ch" forName="picture5" refType="w" fact="0.125"/>
                  <dgm:constr type="h" for="ch" forName="picture5" refType="h" fact="0.1403"/>
                  <dgm:constr type="r" for="ch" forName="parTx6" refType="w" fact="0.2127"/>
                  <dgm:constr type="t" for="ch" forName="parTx6" refType="h" fact="0.2044"/>
                  <dgm:constr type="w" for="ch" forName="parTx6" refType="w" fact="0.2696"/>
                  <dgm:constr type="h" for="ch" forName="parTx6" refType="h" fact="0.0811"/>
                  <dgm:constr type="ctrX" for="ch" forName="picture6" refType="w" fact="0.2249"/>
                  <dgm:constr type="ctrY" for="ch" forName="picture6" refType="h" fact="0.195"/>
                  <dgm:constr type="w" for="ch" forName="picture6" refType="w" fact="0.125"/>
                  <dgm:constr type="h" for="ch" forName="picture6" refType="h" fact="0.1403"/>
                </dgm:constrLst>
              </dgm:else>
            </dgm:choose>
          </dgm:else>
        </dgm:choose>
      </dgm:if>
      <dgm:else name="Name62">
        <dgm:choose name="Name63">
          <dgm:if name="Name64" func="var" arg="dir" op="equ" val="norm">
            <dgm:choose name="Name65">
              <dgm:if name="Name66" axis="des" func="maxDepth" op="gt" val="1">
                <dgm:alg type="composite">
                  <dgm:param type="ar" val="1.2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parTx7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primFontSz" for="ch" forName="desTx6" refType="primFontSz" refFor="ch" refForName="desTx1" op="equ"/>
                  <dgm:constr type="primFontSz" for="ch" forName="desTx7" refType="primFontSz" refFor="ch" refForName="desTx1" op="equ"/>
                  <dgm:constr type="userD" refType="w" fact="0.0097"/>
                  <dgm:constr type="ctrX" for="ch" forName="dot1" refType="w" fact="0.3909"/>
                  <dgm:constr type="ctrY" for="ch" forName="dot1" refType="h" fact="0.8342"/>
                  <dgm:constr type="w" for="ch" forName="dot1" refType="userD"/>
                  <dgm:constr type="h" for="ch" forName="dot1" refType="userD"/>
                  <dgm:constr type="ctrX" for="ch" forName="dot2" refType="w" fact="0.3721"/>
                  <dgm:constr type="ctrY" for="ch" forName="dot2" refType="h" fact="0.8448"/>
                  <dgm:constr type="w" for="ch" forName="dot2" refType="userD"/>
                  <dgm:constr type="h" for="ch" forName="dot2" refType="userD"/>
                  <dgm:constr type="ctrX" for="ch" forName="dot3" refType="w" fact="0.353"/>
                  <dgm:constr type="ctrY" for="ch" forName="dot3" refType="h" fact="0.8539"/>
                  <dgm:constr type="w" for="ch" forName="dot3" refType="userD"/>
                  <dgm:constr type="h" for="ch" forName="dot3" refType="userD"/>
                  <dgm:constr type="ctrX" for="ch" forName="dot4" refType="w" fact="0.3337"/>
                  <dgm:constr type="ctrY" for="ch" forName="dot4" refType="h" fact="0.8615"/>
                  <dgm:constr type="w" for="ch" forName="dot4" refType="userD"/>
                  <dgm:constr type="h" for="ch" forName="dot4" refType="userD"/>
                  <dgm:constr type="ctrX" for="ch" forName="dot5" refType="w" fact="0.3142"/>
                  <dgm:constr type="ctrY" for="ch" forName="dot5" refType="h" fact="0.8676"/>
                  <dgm:constr type="w" for="ch" forName="dot5" refType="userD"/>
                  <dgm:constr type="h" for="ch" forName="dot5" refType="userD"/>
                  <dgm:constr type="ctrX" for="ch" forName="dot6" refType="w" fact="0.5088"/>
                  <dgm:constr type="ctrY" for="ch" forName="dot6" refType="h" fact="0.7255"/>
                  <dgm:constr type="w" for="ch" forName="dot6" refType="userD"/>
                  <dgm:constr type="h" for="ch" forName="dot6" refType="userD"/>
                  <dgm:constr type="ctrX" for="ch" forName="dot7" refType="w" fact="0.4926"/>
                  <dgm:constr type="ctrY" for="ch" forName="dot7" refType="h" fact="0.7454"/>
                  <dgm:constr type="w" for="ch" forName="dot7" refType="userD"/>
                  <dgm:constr type="h" for="ch" forName="dot7" refType="userD"/>
                  <dgm:constr type="ctrX" for="ch" forName="dot8" refType="w" fact="0.5836"/>
                  <dgm:constr type="ctrY" for="ch" forName="dot8" refType="h" fact="0.6026"/>
                  <dgm:constr type="w" for="ch" forName="dot8" refType="userD"/>
                  <dgm:constr type="h" for="ch" forName="dot8" refType="userD"/>
                  <dgm:constr type="ctrX" for="ch" forName="dot9" refType="w" fact="0.6371"/>
                  <dgm:constr type="ctrY" for="ch" forName="dot9" refType="h" fact="0.4632"/>
                  <dgm:constr type="w" for="ch" forName="dot9" refType="userD"/>
                  <dgm:constr type="h" for="ch" forName="dot9" refType="userD"/>
                  <dgm:constr type="ctrX" for="ch" forName="dot10" refType="w" fact="0.6701"/>
                  <dgm:constr type="ctrY" for="ch" forName="dot10" refType="h" fact="0.3187"/>
                  <dgm:constr type="w" for="ch" forName="dot10" refType="userD"/>
                  <dgm:constr type="h" for="ch" forName="dot10" refType="userD"/>
                  <dgm:constr type="ctrX" for="ch" forName="dot11" refType="w" fact="0.6853"/>
                  <dgm:constr type="ctrY" for="ch" forName="dot11" refType="h" fact="0.1763"/>
                  <dgm:constr type="w" for="ch" forName="dot11" refType="userD"/>
                  <dgm:constr type="h" for="ch" forName="dot11" refType="userD"/>
                  <dgm:constr type="ctrX" for="ch" forName="dotArrow1" refType="w" fact="0.6627"/>
                  <dgm:constr type="ctrY" for="ch" forName="dotArrow1" refType="h" fact="-0.0099"/>
                  <dgm:constr type="w" for="ch" forName="dotArrow1" refType="userD"/>
                  <dgm:constr type="h" for="ch" forName="dotArrow1" refType="userD"/>
                  <dgm:constr type="ctrX" for="ch" forName="dotArrow2" refType="w" fact="0.6773"/>
                  <dgm:constr type="ctrY" for="ch" forName="dotArrow2" refType="h" fact="-0.0239"/>
                  <dgm:constr type="w" for="ch" forName="dotArrow2" refType="userD"/>
                  <dgm:constr type="h" for="ch" forName="dotArrow2" refType="userD"/>
                  <dgm:constr type="ctrX" for="ch" forName="dotArrow3" refType="w" fact="0.6919"/>
                  <dgm:constr type="ctrY" for="ch" forName="dotArrow3" refType="h" fact="-0.0378"/>
                  <dgm:constr type="w" for="ch" forName="dotArrow3" refType="userD"/>
                  <dgm:constr type="h" for="ch" forName="dotArrow3" refType="userD"/>
                  <dgm:constr type="ctrX" for="ch" forName="dotArrow4" refType="w" fact="0.7065"/>
                  <dgm:constr type="ctrY" for="ch" forName="dotArrow4" refType="h" fact="-0.0239"/>
                  <dgm:constr type="w" for="ch" forName="dotArrow4" refType="userD"/>
                  <dgm:constr type="h" for="ch" forName="dotArrow4" refType="userD"/>
                  <dgm:constr type="ctrX" for="ch" forName="dotArrow5" refType="w" fact="0.7212"/>
                  <dgm:constr type="ctrY" for="ch" forName="dotArrow5" refType="h" fact="-0.0099"/>
                  <dgm:constr type="w" for="ch" forName="dotArrow5" refType="userD"/>
                  <dgm:constr type="h" for="ch" forName="dotArrow5" refType="userD"/>
                  <dgm:constr type="ctrX" for="ch" forName="dotArrow6" refType="w" fact="0.6919"/>
                  <dgm:constr type="ctrY" for="ch" forName="dotArrow6" refType="h" fact="-0.0084"/>
                  <dgm:constr type="w" for="ch" forName="dotArrow6" refType="userD"/>
                  <dgm:constr type="h" for="ch" forName="dotArrow6" refType="userD"/>
                  <dgm:constr type="ctrX" for="ch" forName="dotArrow7" refType="w" fact="0.6919"/>
                  <dgm:constr type="ctrY" for="ch" forName="dotArrow7" refType="h" fact="0.0211"/>
                  <dgm:constr type="w" for="ch" forName="dotArrow7" refType="userD"/>
                  <dgm:constr type="h" for="ch" forName="dotArrow7" refType="userD"/>
                  <dgm:constr type="l" for="ch" forName="parTx1" refType="w" fact="0.2556"/>
                  <dgm:constr type="t" for="ch" forName="parTx1" refType="h" fact="0.8856"/>
                  <dgm:constr type="w" for="ch" forName="parTx1" refType="w" fact="0.2101"/>
                  <dgm:constr type="h" for="ch" forName="parTx1" refType="h" fact="0.0704"/>
                  <dgm:constr type="ctrX" for="ch" forName="picture1" refType="w" fact="0.246"/>
                  <dgm:constr type="ctrY" for="ch" forName="picture1" refType="h" fact="0.8769"/>
                  <dgm:constr type="w" for="ch" forName="picture1" refType="w" fact="0.0974"/>
                  <dgm:constr type="h" for="ch" forName="picture1" refType="h" fact="0.1218"/>
                  <dgm:constr type="l" for="ch" forName="desTx1" refType="r" refFor="ch" refForName="parTx1"/>
                  <dgm:constr type="r" for="ch" forName="desTx1" refType="w"/>
                  <dgm:constr type="t" for="ch" forName="desTx1" refType="t" refFor="ch" refForName="parTx1"/>
                  <dgm:constr type="h" for="ch" forName="desTx1" refType="h" refFor="ch" refForName="parTx1"/>
                  <dgm:constr type="l" for="ch" forName="parTx2" refType="w" fact="0.4535"/>
                  <dgm:constr type="t" for="ch" forName="parTx2" refType="h" fact="0.7956"/>
                  <dgm:constr type="w" for="ch" forName="parTx2" refType="w" fact="0.2101"/>
                  <dgm:constr type="h" for="ch" forName="parTx2" refType="h" fact="0.0704"/>
                  <dgm:constr type="ctrX" for="ch" forName="picture2" refType="w" fact="0.4439"/>
                  <dgm:constr type="ctrY" for="ch" forName="picture2" refType="h" fact="0.787"/>
                  <dgm:constr type="w" for="ch" forName="picture2" refType="w" fact="0.0974"/>
                  <dgm:constr type="h" for="ch" forName="picture2" refType="h" fact="0.1218"/>
                  <dgm:constr type="l" for="ch" forName="desTx2" refType="r" refFor="ch" refForName="parTx2"/>
                  <dgm:constr type="r" for="ch" forName="desTx2" refType="w"/>
                  <dgm:constr type="t" for="ch" forName="desTx2" refType="t" refFor="ch" refForName="parTx2"/>
                  <dgm:constr type="h" for="ch" forName="desTx2" refType="h" refFor="ch" refForName="parTx2"/>
                  <dgm:constr type="l" for="ch" forName="parTx3" refType="w" fact="0.5511"/>
                  <dgm:constr type="t" for="ch" forName="parTx3" refType="h" fact="0.673"/>
                  <dgm:constr type="w" for="ch" forName="parTx3" refType="w" fact="0.2101"/>
                  <dgm:constr type="h" for="ch" forName="parTx3" refType="h" fact="0.0704"/>
                  <dgm:constr type="ctrX" for="ch" forName="picture3" refType="w" fact="0.5415"/>
                  <dgm:constr type="ctrY" for="ch" forName="picture3" refType="h" fact="0.6644"/>
                  <dgm:constr type="w" for="ch" forName="picture3" refType="w" fact="0.0974"/>
                  <dgm:constr type="h" for="ch" forName="picture3" refType="h" fact="0.1218"/>
                  <dgm:constr type="l" for="ch" forName="desTx3" refType="r" refFor="ch" refForName="parTx3"/>
                  <dgm:constr type="r" for="ch" forName="desTx3" refType="w"/>
                  <dgm:constr type="t" for="ch" forName="desTx3" refType="t" refFor="ch" refForName="parTx3"/>
                  <dgm:constr type="h" for="ch" forName="desTx3" refType="h" refFor="ch" refForName="parTx3"/>
                  <dgm:constr type="l" for="ch" forName="parTx4" refType="w" fact="0.6132"/>
                  <dgm:constr type="t" for="ch" forName="parTx4" refType="h" fact="0.538"/>
                  <dgm:constr type="w" for="ch" forName="parTx4" refType="w" fact="0.2101"/>
                  <dgm:constr type="h" for="ch" forName="parTx4" refType="h" fact="0.0704"/>
                  <dgm:constr type="ctrX" for="ch" forName="picture4" refType="w" fact="0.6037"/>
                  <dgm:constr type="ctrY" for="ch" forName="picture4" refType="h" fact="0.5294"/>
                  <dgm:constr type="w" for="ch" forName="picture4" refType="w" fact="0.0974"/>
                  <dgm:constr type="h" for="ch" forName="picture4" refType="h" fact="0.1218"/>
                  <dgm:constr type="l" for="ch" forName="desTx4" refType="r" refFor="ch" refForName="parTx4"/>
                  <dgm:constr type="r" for="ch" forName="desTx4" refType="w"/>
                  <dgm:constr type="t" for="ch" forName="desTx4" refType="t" refFor="ch" refForName="parTx4"/>
                  <dgm:constr type="h" for="ch" forName="desTx4" refType="h" refFor="ch" refForName="parTx4"/>
                  <dgm:constr type="l" for="ch" forName="parTx5" refType="w" fact="0.6576"/>
                  <dgm:constr type="t" for="ch" forName="parTx5" refType="h" fact="0.3951"/>
                  <dgm:constr type="w" for="ch" forName="parTx5" refType="w" fact="0.2101"/>
                  <dgm:constr type="h" for="ch" forName="parTx5" refType="h" fact="0.0704"/>
                  <dgm:constr type="ctrX" for="ch" forName="picture5" refType="w" fact="0.648"/>
                  <dgm:constr type="ctrY" for="ch" forName="picture5" refType="h" fact="0.3864"/>
                  <dgm:constr type="w" for="ch" forName="picture5" refType="w" fact="0.0974"/>
                  <dgm:constr type="h" for="ch" forName="picture5" refType="h" fact="0.1218"/>
                  <dgm:constr type="l" for="ch" forName="desTx5" refType="r" refFor="ch" refForName="parTx5"/>
                  <dgm:constr type="r" for="ch" forName="desTx5" refType="w"/>
                  <dgm:constr type="t" for="ch" forName="desTx5" refType="t" refFor="ch" refForName="parTx5"/>
                  <dgm:constr type="h" for="ch" forName="desTx5" refType="h" refFor="ch" refForName="parTx5"/>
                  <dgm:constr type="l" for="ch" forName="parTx6" refType="w" fact="0.6828"/>
                  <dgm:constr type="t" for="ch" forName="parTx6" refType="h" fact="0.2531"/>
                  <dgm:constr type="w" for="ch" forName="parTx6" refType="w" fact="0.2101"/>
                  <dgm:constr type="h" for="ch" forName="parTx6" refType="h" fact="0.0704"/>
                  <dgm:constr type="ctrX" for="ch" forName="picture6" refType="w" fact="0.6733"/>
                  <dgm:constr type="ctrY" for="ch" forName="picture6" refType="h" fact="0.2444"/>
                  <dgm:constr type="w" for="ch" forName="picture6" refType="w" fact="0.0974"/>
                  <dgm:constr type="h" for="ch" forName="picture6" refType="h" fact="0.1218"/>
                  <dgm:constr type="l" for="ch" forName="desTx6" refType="r" refFor="ch" refForName="parTx6"/>
                  <dgm:constr type="r" for="ch" forName="desTx6" refType="w"/>
                  <dgm:constr type="t" for="ch" forName="desTx6" refType="t" refFor="ch" refForName="parTx6"/>
                  <dgm:constr type="h" for="ch" forName="desTx6" refType="h" refFor="ch" refForName="parTx6"/>
                  <dgm:constr type="l" for="ch" forName="parTx7" refType="w" fact="0.6966"/>
                  <dgm:constr type="t" for="ch" forName="parTx7" refType="h" fact="0.1162"/>
                  <dgm:constr type="w" for="ch" forName="parTx7" refType="w" fact="0.2101"/>
                  <dgm:constr type="h" for="ch" forName="parTx7" refType="h" fact="0.0704"/>
                  <dgm:constr type="ctrX" for="ch" forName="picture7" refType="w" fact="0.6871"/>
                  <dgm:constr type="ctrY" for="ch" forName="picture7" refType="h" fact="0.1075"/>
                  <dgm:constr type="w" for="ch" forName="picture7" refType="w" fact="0.0974"/>
                  <dgm:constr type="h" for="ch" forName="picture7" refType="h" fact="0.1218"/>
                  <dgm:constr type="l" for="ch" forName="desTx7" refType="r" refFor="ch" refForName="parTx7"/>
                  <dgm:constr type="r" for="ch" forName="desTx7" refType="w"/>
                  <dgm:constr type="t" for="ch" forName="desTx7" refType="t" refFor="ch" refForName="parTx7"/>
                  <dgm:constr type="h" for="ch" forName="desTx7" refType="h" refFor="ch" refForName="parTx7"/>
                </dgm:constrLst>
              </dgm:if>
              <dgm:else name="Name67">
                <dgm:alg type="composite">
                  <dgm:param type="ar" val="1.096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parTx7" refType="primFontSz" refFor="ch" refForName="parTx1" op="equ"/>
                  <dgm:constr type="userD" refType="w" fact="0.0111"/>
                  <dgm:constr type="ctrX" for="ch" forName="dot1" refType="w" fact="0.4459"/>
                  <dgm:constr type="ctrY" for="ch" forName="dot1" refType="h" fact="0.8342"/>
                  <dgm:constr type="w" for="ch" forName="dot1" refType="userD"/>
                  <dgm:constr type="h" for="ch" forName="dot1" refType="userD"/>
                  <dgm:constr type="ctrX" for="ch" forName="dot2" refType="w" fact="0.4244"/>
                  <dgm:constr type="ctrY" for="ch" forName="dot2" refType="h" fact="0.8448"/>
                  <dgm:constr type="w" for="ch" forName="dot2" refType="userD"/>
                  <dgm:constr type="h" for="ch" forName="dot2" refType="userD"/>
                  <dgm:constr type="ctrX" for="ch" forName="dot3" refType="w" fact="0.4026"/>
                  <dgm:constr type="ctrY" for="ch" forName="dot3" refType="h" fact="0.8539"/>
                  <dgm:constr type="w" for="ch" forName="dot3" refType="userD"/>
                  <dgm:constr type="h" for="ch" forName="dot3" refType="userD"/>
                  <dgm:constr type="ctrX" for="ch" forName="dot4" refType="w" fact="0.3806"/>
                  <dgm:constr type="ctrY" for="ch" forName="dot4" refType="h" fact="0.8615"/>
                  <dgm:constr type="w" for="ch" forName="dot4" refType="userD"/>
                  <dgm:constr type="h" for="ch" forName="dot4" refType="userD"/>
                  <dgm:constr type="ctrX" for="ch" forName="dot5" refType="w" fact="0.3584"/>
                  <dgm:constr type="ctrY" for="ch" forName="dot5" refType="h" fact="0.8676"/>
                  <dgm:constr type="w" for="ch" forName="dot5" refType="userD"/>
                  <dgm:constr type="h" for="ch" forName="dot5" refType="userD"/>
                  <dgm:constr type="ctrX" for="ch" forName="dot6" refType="w" fact="0.5803"/>
                  <dgm:constr type="ctrY" for="ch" forName="dot6" refType="h" fact="0.7255"/>
                  <dgm:constr type="w" for="ch" forName="dot6" refType="userD"/>
                  <dgm:constr type="h" for="ch" forName="dot6" refType="userD"/>
                  <dgm:constr type="ctrX" for="ch" forName="dot7" refType="w" fact="0.5618"/>
                  <dgm:constr type="ctrY" for="ch" forName="dot7" refType="h" fact="0.7454"/>
                  <dgm:constr type="w" for="ch" forName="dot7" refType="userD"/>
                  <dgm:constr type="h" for="ch" forName="dot7" refType="userD"/>
                  <dgm:constr type="ctrX" for="ch" forName="dot8" refType="w" fact="0.6656"/>
                  <dgm:constr type="ctrY" for="ch" forName="dot8" refType="h" fact="0.6026"/>
                  <dgm:constr type="w" for="ch" forName="dot8" refType="userD"/>
                  <dgm:constr type="h" for="ch" forName="dot8" refType="userD"/>
                  <dgm:constr type="ctrX" for="ch" forName="dot9" refType="w" fact="0.7266"/>
                  <dgm:constr type="ctrY" for="ch" forName="dot9" refType="h" fact="0.4632"/>
                  <dgm:constr type="w" for="ch" forName="dot9" refType="userD"/>
                  <dgm:constr type="h" for="ch" forName="dot9" refType="userD"/>
                  <dgm:constr type="ctrX" for="ch" forName="dot10" refType="w" fact="0.7643"/>
                  <dgm:constr type="ctrY" for="ch" forName="dot10" refType="h" fact="0.3187"/>
                  <dgm:constr type="w" for="ch" forName="dot10" refType="userD"/>
                  <dgm:constr type="h" for="ch" forName="dot10" refType="userD"/>
                  <dgm:constr type="ctrX" for="ch" forName="dot11" refType="w" fact="0.7816"/>
                  <dgm:constr type="ctrY" for="ch" forName="dot11" refType="h" fact="0.1763"/>
                  <dgm:constr type="w" for="ch" forName="dot11" refType="userD"/>
                  <dgm:constr type="h" for="ch" forName="dot11" refType="userD"/>
                  <dgm:constr type="ctrX" for="ch" forName="dotArrow1" refType="w" fact="0.7558"/>
                  <dgm:constr type="ctrY" for="ch" forName="dotArrow1" refType="h" fact="-0.0099"/>
                  <dgm:constr type="w" for="ch" forName="dotArrow1" refType="userD"/>
                  <dgm:constr type="h" for="ch" forName="dotArrow1" refType="userD"/>
                  <dgm:constr type="ctrX" for="ch" forName="dotArrow2" refType="w" fact="0.7725"/>
                  <dgm:constr type="ctrY" for="ch" forName="dotArrow2" refType="h" fact="-0.0239"/>
                  <dgm:constr type="w" for="ch" forName="dotArrow2" refType="userD"/>
                  <dgm:constr type="h" for="ch" forName="dotArrow2" refType="userD"/>
                  <dgm:constr type="ctrX" for="ch" forName="dotArrow3" refType="w" fact="0.7892"/>
                  <dgm:constr type="ctrY" for="ch" forName="dotArrow3" refType="h" fact="-0.0378"/>
                  <dgm:constr type="w" for="ch" forName="dotArrow3" refType="userD"/>
                  <dgm:constr type="h" for="ch" forName="dotArrow3" refType="userD"/>
                  <dgm:constr type="ctrX" for="ch" forName="dotArrow4" refType="w" fact="0.8058"/>
                  <dgm:constr type="ctrY" for="ch" forName="dotArrow4" refType="h" fact="-0.0239"/>
                  <dgm:constr type="w" for="ch" forName="dotArrow4" refType="userD"/>
                  <dgm:constr type="h" for="ch" forName="dotArrow4" refType="userD"/>
                  <dgm:constr type="ctrX" for="ch" forName="dotArrow5" refType="w" fact="0.8225"/>
                  <dgm:constr type="ctrY" for="ch" forName="dotArrow5" refType="h" fact="-0.0099"/>
                  <dgm:constr type="w" for="ch" forName="dotArrow5" refType="userD"/>
                  <dgm:constr type="h" for="ch" forName="dotArrow5" refType="userD"/>
                  <dgm:constr type="ctrX" for="ch" forName="dotArrow6" refType="w" fact="0.7892"/>
                  <dgm:constr type="ctrY" for="ch" forName="dotArrow6" refType="h" fact="-0.0084"/>
                  <dgm:constr type="w" for="ch" forName="dotArrow6" refType="userD"/>
                  <dgm:constr type="h" for="ch" forName="dotArrow6" refType="userD"/>
                  <dgm:constr type="ctrX" for="ch" forName="dotArrow7" refType="w" fact="0.7892"/>
                  <dgm:constr type="ctrY" for="ch" forName="dotArrow7" refType="h" fact="0.0211"/>
                  <dgm:constr type="w" for="ch" forName="dotArrow7" refType="userD"/>
                  <dgm:constr type="h" for="ch" forName="dotArrow7" refType="userD"/>
                  <dgm:constr type="l" for="ch" forName="parTx1" refType="w" fact="0.2915"/>
                  <dgm:constr type="t" for="ch" forName="parTx1" refType="h" fact="0.8845"/>
                  <dgm:constr type="w" for="ch" forName="parTx1" refType="w" fact="0.2396"/>
                  <dgm:constr type="h" for="ch" forName="parTx1" refType="h" fact="0.0704"/>
                  <dgm:constr type="ctrX" for="ch" forName="picture1" refType="w" fact="0.2806"/>
                  <dgm:constr type="ctrY" for="ch" forName="picture1" refType="h" fact="0.8769"/>
                  <dgm:constr type="w" for="ch" forName="picture1" refType="w" fact="0.1111"/>
                  <dgm:constr type="h" for="ch" forName="picture1" refType="h" fact="0.1218"/>
                  <dgm:constr type="l" for="ch" forName="parTx2" refType="w" fact="0.5172"/>
                  <dgm:constr type="t" for="ch" forName="parTx2" refType="h" fact="0.7946"/>
                  <dgm:constr type="w" for="ch" forName="parTx2" refType="w" fact="0.2396"/>
                  <dgm:constr type="h" for="ch" forName="parTx2" refType="h" fact="0.0704"/>
                  <dgm:constr type="ctrX" for="ch" forName="picture2" refType="w" fact="0.5063"/>
                  <dgm:constr type="ctrY" for="ch" forName="picture2" refType="h" fact="0.787"/>
                  <dgm:constr type="w" for="ch" forName="picture2" refType="w" fact="0.1111"/>
                  <dgm:constr type="h" for="ch" forName="picture2" refType="h" fact="0.1218"/>
                  <dgm:constr type="l" for="ch" forName="parTx3" refType="w" fact="0.6285"/>
                  <dgm:constr type="t" for="ch" forName="parTx3" refType="h" fact="0.672"/>
                  <dgm:constr type="w" for="ch" forName="parTx3" refType="w" fact="0.2396"/>
                  <dgm:constr type="h" for="ch" forName="parTx3" refType="h" fact="0.0704"/>
                  <dgm:constr type="ctrX" for="ch" forName="picture3" refType="w" fact="0.6176"/>
                  <dgm:constr type="ctrY" for="ch" forName="picture3" refType="h" fact="0.6644"/>
                  <dgm:constr type="w" for="ch" forName="picture3" refType="w" fact="0.1111"/>
                  <dgm:constr type="h" for="ch" forName="picture3" refType="h" fact="0.1218"/>
                  <dgm:constr type="l" for="ch" forName="parTx4" refType="w" fact="0.6994"/>
                  <dgm:constr type="t" for="ch" forName="parTx4" refType="h" fact="0.5369"/>
                  <dgm:constr type="w" for="ch" forName="parTx4" refType="w" fact="0.2396"/>
                  <dgm:constr type="h" for="ch" forName="parTx4" refType="h" fact="0.0704"/>
                  <dgm:constr type="ctrX" for="ch" forName="picture4" refType="w" fact="0.6885"/>
                  <dgm:constr type="ctrY" for="ch" forName="picture4" refType="h" fact="0.5294"/>
                  <dgm:constr type="w" for="ch" forName="picture4" refType="w" fact="0.1111"/>
                  <dgm:constr type="h" for="ch" forName="picture4" refType="h" fact="0.1218"/>
                  <dgm:constr type="l" for="ch" forName="parTx5" refType="w" fact="0.75"/>
                  <dgm:constr type="t" for="ch" forName="parTx5" refType="h" fact="0.394"/>
                  <dgm:constr type="w" for="ch" forName="parTx5" refType="w" fact="0.2396"/>
                  <dgm:constr type="h" for="ch" forName="parTx5" refType="h" fact="0.0704"/>
                  <dgm:constr type="ctrX" for="ch" forName="picture5" refType="w" fact="0.7391"/>
                  <dgm:constr type="ctrY" for="ch" forName="picture5" refType="h" fact="0.3864"/>
                  <dgm:constr type="w" for="ch" forName="picture5" refType="w" fact="0.1111"/>
                  <dgm:constr type="h" for="ch" forName="picture5" refType="h" fact="0.1218"/>
                  <dgm:constr type="l" for="ch" forName="parTx6" refType="w" fact="0.7788"/>
                  <dgm:constr type="t" for="ch" forName="parTx6" refType="h" fact="0.252"/>
                  <dgm:constr type="w" for="ch" forName="parTx6" refType="w" fact="0.2396"/>
                  <dgm:constr type="h" for="ch" forName="parTx6" refType="h" fact="0.0704"/>
                  <dgm:constr type="ctrX" for="ch" forName="picture6" refType="w" fact="0.7679"/>
                  <dgm:constr type="ctrY" for="ch" forName="picture6" refType="h" fact="0.2444"/>
                  <dgm:constr type="w" for="ch" forName="picture6" refType="w" fact="0.1111"/>
                  <dgm:constr type="h" for="ch" forName="picture6" refType="h" fact="0.1218"/>
                  <dgm:constr type="l" for="ch" forName="parTx7" refType="w" fact="0.7945"/>
                  <dgm:constr type="t" for="ch" forName="parTx7" refType="h" fact="0.1151"/>
                  <dgm:constr type="w" for="ch" forName="parTx7" refType="w" fact="0.2396"/>
                  <dgm:constr type="h" for="ch" forName="parTx7" refType="h" fact="0.0704"/>
                  <dgm:constr type="ctrX" for="ch" forName="picture7" refType="w" fact="0.7836"/>
                  <dgm:constr type="ctrY" for="ch" forName="picture7" refType="h" fact="0.1075"/>
                  <dgm:constr type="w" for="ch" forName="picture7" refType="w" fact="0.1111"/>
                  <dgm:constr type="h" for="ch" forName="picture7" refType="h" fact="0.1218"/>
                </dgm:constrLst>
              </dgm:else>
            </dgm:choose>
          </dgm:if>
          <dgm:else name="Name68">
            <dgm:choose name="Name69">
              <dgm:if name="Name70" axis="des" func="maxDepth" op="gt" val="1">
                <dgm:alg type="composite">
                  <dgm:param type="ar" val="1.25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parTx7" refType="primFontSz" refFor="ch" refForName="parTx1" op="equ"/>
                  <dgm:constr type="primFontSz" for="ch" forName="desTx1" op="equ" val="65"/>
                  <dgm:constr type="primFontSz" for="ch" forName="desTx2" refType="primFontSz" refFor="ch" refForName="desTx1" op="equ"/>
                  <dgm:constr type="primFontSz" for="ch" forName="desTx3" refType="primFontSz" refFor="ch" refForName="desTx1" op="equ"/>
                  <dgm:constr type="primFontSz" for="ch" forName="desTx4" refType="primFontSz" refFor="ch" refForName="desTx1" op="equ"/>
                  <dgm:constr type="primFontSz" for="ch" forName="desTx5" refType="primFontSz" refFor="ch" refForName="desTx1" op="equ"/>
                  <dgm:constr type="primFontSz" for="ch" forName="desTx6" refType="primFontSz" refFor="ch" refForName="desTx1" op="equ"/>
                  <dgm:constr type="primFontSz" for="ch" forName="desTx7" refType="primFontSz" refFor="ch" refForName="desTx1" op="equ"/>
                  <dgm:constr type="userD" refType="w" fact="0.0097"/>
                  <dgm:constr type="ctrX" for="ch" forName="dot1" refType="w" fact="0.6091"/>
                  <dgm:constr type="ctrY" for="ch" forName="dot1" refType="h" fact="0.8342"/>
                  <dgm:constr type="w" for="ch" forName="dot1" refType="userD"/>
                  <dgm:constr type="h" for="ch" forName="dot1" refType="userD"/>
                  <dgm:constr type="ctrX" for="ch" forName="dot2" refType="w" fact="0.6279"/>
                  <dgm:constr type="ctrY" for="ch" forName="dot2" refType="h" fact="0.8448"/>
                  <dgm:constr type="w" for="ch" forName="dot2" refType="userD"/>
                  <dgm:constr type="h" for="ch" forName="dot2" refType="userD"/>
                  <dgm:constr type="ctrX" for="ch" forName="dot3" refType="w" fact="0.647"/>
                  <dgm:constr type="ctrY" for="ch" forName="dot3" refType="h" fact="0.8539"/>
                  <dgm:constr type="w" for="ch" forName="dot3" refType="userD"/>
                  <dgm:constr type="h" for="ch" forName="dot3" refType="userD"/>
                  <dgm:constr type="ctrX" for="ch" forName="dot4" refType="w" fact="0.6663"/>
                  <dgm:constr type="ctrY" for="ch" forName="dot4" refType="h" fact="0.8615"/>
                  <dgm:constr type="w" for="ch" forName="dot4" refType="userD"/>
                  <dgm:constr type="h" for="ch" forName="dot4" refType="userD"/>
                  <dgm:constr type="ctrX" for="ch" forName="dot5" refType="w" fact="0.6858"/>
                  <dgm:constr type="ctrY" for="ch" forName="dot5" refType="h" fact="0.8676"/>
                  <dgm:constr type="w" for="ch" forName="dot5" refType="userD"/>
                  <dgm:constr type="h" for="ch" forName="dot5" refType="userD"/>
                  <dgm:constr type="ctrX" for="ch" forName="dot6" refType="w" fact="0.4912"/>
                  <dgm:constr type="ctrY" for="ch" forName="dot6" refType="h" fact="0.7255"/>
                  <dgm:constr type="w" for="ch" forName="dot6" refType="userD"/>
                  <dgm:constr type="h" for="ch" forName="dot6" refType="userD"/>
                  <dgm:constr type="ctrX" for="ch" forName="dot7" refType="w" fact="0.5074"/>
                  <dgm:constr type="ctrY" for="ch" forName="dot7" refType="h" fact="0.7454"/>
                  <dgm:constr type="w" for="ch" forName="dot7" refType="userD"/>
                  <dgm:constr type="h" for="ch" forName="dot7" refType="userD"/>
                  <dgm:constr type="ctrX" for="ch" forName="dot8" refType="w" fact="0.4164"/>
                  <dgm:constr type="ctrY" for="ch" forName="dot8" refType="h" fact="0.6026"/>
                  <dgm:constr type="w" for="ch" forName="dot8" refType="userD"/>
                  <dgm:constr type="h" for="ch" forName="dot8" refType="userD"/>
                  <dgm:constr type="ctrX" for="ch" forName="dot9" refType="w" fact="0.3629"/>
                  <dgm:constr type="ctrY" for="ch" forName="dot9" refType="h" fact="0.4632"/>
                  <dgm:constr type="w" for="ch" forName="dot9" refType="userD"/>
                  <dgm:constr type="h" for="ch" forName="dot9" refType="userD"/>
                  <dgm:constr type="ctrX" for="ch" forName="dot10" refType="w" fact="0.3299"/>
                  <dgm:constr type="ctrY" for="ch" forName="dot10" refType="h" fact="0.3187"/>
                  <dgm:constr type="w" for="ch" forName="dot10" refType="userD"/>
                  <dgm:constr type="h" for="ch" forName="dot10" refType="userD"/>
                  <dgm:constr type="ctrX" for="ch" forName="dot11" refType="w" fact="0.3147"/>
                  <dgm:constr type="ctrY" for="ch" forName="dot11" refType="h" fact="0.1763"/>
                  <dgm:constr type="w" for="ch" forName="dot11" refType="userD"/>
                  <dgm:constr type="h" for="ch" forName="dot11" refType="userD"/>
                  <dgm:constr type="ctrX" for="ch" forName="dotArrow1" refType="w" fact="0.3373"/>
                  <dgm:constr type="ctrY" for="ch" forName="dotArrow1" refType="h" fact="-0.0099"/>
                  <dgm:constr type="w" for="ch" forName="dotArrow1" refType="userD"/>
                  <dgm:constr type="h" for="ch" forName="dotArrow1" refType="userD"/>
                  <dgm:constr type="ctrX" for="ch" forName="dotArrow2" refType="w" fact="0.3227"/>
                  <dgm:constr type="ctrY" for="ch" forName="dotArrow2" refType="h" fact="-0.0239"/>
                  <dgm:constr type="w" for="ch" forName="dotArrow2" refType="userD"/>
                  <dgm:constr type="h" for="ch" forName="dotArrow2" refType="userD"/>
                  <dgm:constr type="ctrX" for="ch" forName="dotArrow3" refType="w" fact="0.3081"/>
                  <dgm:constr type="ctrY" for="ch" forName="dotArrow3" refType="h" fact="-0.0378"/>
                  <dgm:constr type="w" for="ch" forName="dotArrow3" refType="userD"/>
                  <dgm:constr type="h" for="ch" forName="dotArrow3" refType="userD"/>
                  <dgm:constr type="ctrX" for="ch" forName="dotArrow4" refType="w" fact="0.2935"/>
                  <dgm:constr type="ctrY" for="ch" forName="dotArrow4" refType="h" fact="-0.0239"/>
                  <dgm:constr type="w" for="ch" forName="dotArrow4" refType="userD"/>
                  <dgm:constr type="h" for="ch" forName="dotArrow4" refType="userD"/>
                  <dgm:constr type="ctrX" for="ch" forName="dotArrow5" refType="w" fact="0.2788"/>
                  <dgm:constr type="ctrY" for="ch" forName="dotArrow5" refType="h" fact="-0.0099"/>
                  <dgm:constr type="w" for="ch" forName="dotArrow5" refType="userD"/>
                  <dgm:constr type="h" for="ch" forName="dotArrow5" refType="userD"/>
                  <dgm:constr type="ctrX" for="ch" forName="dotArrow6" refType="w" fact="0.3081"/>
                  <dgm:constr type="ctrY" for="ch" forName="dotArrow6" refType="h" fact="-0.0084"/>
                  <dgm:constr type="w" for="ch" forName="dotArrow6" refType="userD"/>
                  <dgm:constr type="h" for="ch" forName="dotArrow6" refType="userD"/>
                  <dgm:constr type="ctrX" for="ch" forName="dotArrow7" refType="w" fact="0.3081"/>
                  <dgm:constr type="ctrY" for="ch" forName="dotArrow7" refType="h" fact="0.0211"/>
                  <dgm:constr type="w" for="ch" forName="dotArrow7" refType="userD"/>
                  <dgm:constr type="h" for="ch" forName="dotArrow7" refType="userD"/>
                  <dgm:constr type="r" for="ch" forName="parTx1" refType="w" fact="0.7444"/>
                  <dgm:constr type="t" for="ch" forName="parTx1" refType="h" fact="0.8856"/>
                  <dgm:constr type="w" for="ch" forName="parTx1" refType="w" fact="0.2101"/>
                  <dgm:constr type="h" for="ch" forName="parTx1" refType="h" fact="0.0704"/>
                  <dgm:constr type="ctrX" for="ch" forName="picture1" refType="w" fact="0.754"/>
                  <dgm:constr type="ctrY" for="ch" forName="picture1" refType="h" fact="0.8769"/>
                  <dgm:constr type="w" for="ch" forName="picture1" refType="w" fact="0.0974"/>
                  <dgm:constr type="h" for="ch" forName="picture1" refType="h" fact="0.1218"/>
                  <dgm:constr type="r" for="ch" forName="desTx1" refType="l" refFor="ch" refForName="parTx1"/>
                  <dgm:constr type="l" for="ch" forName="desTx1"/>
                  <dgm:constr type="t" for="ch" forName="desTx1" refType="t" refFor="ch" refForName="parTx1"/>
                  <dgm:constr type="h" for="ch" forName="desTx1" refType="h" refFor="ch" refForName="parTx1"/>
                  <dgm:constr type="r" for="ch" forName="parTx2" refType="w" fact="0.5465"/>
                  <dgm:constr type="t" for="ch" forName="parTx2" refType="h" fact="0.7956"/>
                  <dgm:constr type="w" for="ch" forName="parTx2" refType="w" fact="0.2101"/>
                  <dgm:constr type="h" for="ch" forName="parTx2" refType="h" fact="0.0704"/>
                  <dgm:constr type="ctrX" for="ch" forName="picture2" refType="w" fact="0.5561"/>
                  <dgm:constr type="ctrY" for="ch" forName="picture2" refType="h" fact="0.787"/>
                  <dgm:constr type="w" for="ch" forName="picture2" refType="w" fact="0.0974"/>
                  <dgm:constr type="h" for="ch" forName="picture2" refType="h" fact="0.1218"/>
                  <dgm:constr type="r" for="ch" forName="desTx2" refType="l" refFor="ch" refForName="parTx2"/>
                  <dgm:constr type="l" for="ch" forName="desTx2"/>
                  <dgm:constr type="t" for="ch" forName="desTx2" refType="t" refFor="ch" refForName="parTx2"/>
                  <dgm:constr type="h" for="ch" forName="desTx2" refType="h" refFor="ch" refForName="parTx2"/>
                  <dgm:constr type="r" for="ch" forName="parTx3" refType="w" fact="0.4489"/>
                  <dgm:constr type="t" for="ch" forName="parTx3" refType="h" fact="0.673"/>
                  <dgm:constr type="w" for="ch" forName="parTx3" refType="w" fact="0.2101"/>
                  <dgm:constr type="h" for="ch" forName="parTx3" refType="h" fact="0.0704"/>
                  <dgm:constr type="ctrX" for="ch" forName="picture3" refType="w" fact="0.4585"/>
                  <dgm:constr type="ctrY" for="ch" forName="picture3" refType="h" fact="0.6644"/>
                  <dgm:constr type="w" for="ch" forName="picture3" refType="w" fact="0.0974"/>
                  <dgm:constr type="h" for="ch" forName="picture3" refType="h" fact="0.1218"/>
                  <dgm:constr type="r" for="ch" forName="desTx3" refType="l" refFor="ch" refForName="parTx3"/>
                  <dgm:constr type="l" for="ch" forName="desTx3"/>
                  <dgm:constr type="t" for="ch" forName="desTx3" refType="t" refFor="ch" refForName="parTx3"/>
                  <dgm:constr type="h" for="ch" forName="desTx3" refType="h" refFor="ch" refForName="parTx3"/>
                  <dgm:constr type="r" for="ch" forName="parTx4" refType="w" fact="0.3868"/>
                  <dgm:constr type="t" for="ch" forName="parTx4" refType="h" fact="0.538"/>
                  <dgm:constr type="w" for="ch" forName="parTx4" refType="w" fact="0.2101"/>
                  <dgm:constr type="h" for="ch" forName="parTx4" refType="h" fact="0.0704"/>
                  <dgm:constr type="ctrX" for="ch" forName="picture4" refType="w" fact="0.3963"/>
                  <dgm:constr type="ctrY" for="ch" forName="picture4" refType="h" fact="0.5294"/>
                  <dgm:constr type="w" for="ch" forName="picture4" refType="w" fact="0.0974"/>
                  <dgm:constr type="h" for="ch" forName="picture4" refType="h" fact="0.1218"/>
                  <dgm:constr type="r" for="ch" forName="desTx4" refType="l" refFor="ch" refForName="parTx4"/>
                  <dgm:constr type="l" for="ch" forName="desTx4"/>
                  <dgm:constr type="t" for="ch" forName="desTx4" refType="t" refFor="ch" refForName="parTx4"/>
                  <dgm:constr type="h" for="ch" forName="desTx4" refType="h" refFor="ch" refForName="parTx4"/>
                  <dgm:constr type="r" for="ch" forName="parTx5" refType="w" fact="0.3424"/>
                  <dgm:constr type="t" for="ch" forName="parTx5" refType="h" fact="0.3951"/>
                  <dgm:constr type="w" for="ch" forName="parTx5" refType="w" fact="0.2101"/>
                  <dgm:constr type="h" for="ch" forName="parTx5" refType="h" fact="0.0704"/>
                  <dgm:constr type="ctrX" for="ch" forName="picture5" refType="w" fact="0.352"/>
                  <dgm:constr type="ctrY" for="ch" forName="picture5" refType="h" fact="0.3864"/>
                  <dgm:constr type="w" for="ch" forName="picture5" refType="w" fact="0.0974"/>
                  <dgm:constr type="h" for="ch" forName="picture5" refType="h" fact="0.1218"/>
                  <dgm:constr type="r" for="ch" forName="desTx5" refType="l" refFor="ch" refForName="parTx5"/>
                  <dgm:constr type="l" for="ch" forName="desTx5"/>
                  <dgm:constr type="t" for="ch" forName="desTx5" refType="t" refFor="ch" refForName="parTx5"/>
                  <dgm:constr type="h" for="ch" forName="desTx5" refType="h" refFor="ch" refForName="parTx5"/>
                  <dgm:constr type="r" for="ch" forName="parTx6" refType="w" fact="0.3172"/>
                  <dgm:constr type="t" for="ch" forName="parTx6" refType="h" fact="0.2531"/>
                  <dgm:constr type="w" for="ch" forName="parTx6" refType="w" fact="0.2101"/>
                  <dgm:constr type="h" for="ch" forName="parTx6" refType="h" fact="0.0704"/>
                  <dgm:constr type="ctrX" for="ch" forName="picture6" refType="w" fact="0.3267"/>
                  <dgm:constr type="ctrY" for="ch" forName="picture6" refType="h" fact="0.2444"/>
                  <dgm:constr type="w" for="ch" forName="picture6" refType="w" fact="0.0974"/>
                  <dgm:constr type="h" for="ch" forName="picture6" refType="h" fact="0.1218"/>
                  <dgm:constr type="r" for="ch" forName="desTx6" refType="l" refFor="ch" refForName="parTx6"/>
                  <dgm:constr type="l" for="ch" forName="desTx6"/>
                  <dgm:constr type="t" for="ch" forName="desTx6" refType="t" refFor="ch" refForName="parTx6"/>
                  <dgm:constr type="h" for="ch" forName="desTx6" refType="h" refFor="ch" refForName="parTx6"/>
                  <dgm:constr type="r" for="ch" forName="parTx7" refType="w" fact="0.3034"/>
                  <dgm:constr type="t" for="ch" forName="parTx7" refType="h" fact="0.1162"/>
                  <dgm:constr type="w" for="ch" forName="parTx7" refType="w" fact="0.2101"/>
                  <dgm:constr type="h" for="ch" forName="parTx7" refType="h" fact="0.0704"/>
                  <dgm:constr type="ctrX" for="ch" forName="picture7" refType="w" fact="0.3129"/>
                  <dgm:constr type="ctrY" for="ch" forName="picture7" refType="h" fact="0.1075"/>
                  <dgm:constr type="w" for="ch" forName="picture7" refType="w" fact="0.0974"/>
                  <dgm:constr type="h" for="ch" forName="picture7" refType="h" fact="0.1218"/>
                  <dgm:constr type="r" for="ch" forName="desTx7" refType="l" refFor="ch" refForName="parTx7"/>
                  <dgm:constr type="l" for="ch" forName="desTx7"/>
                  <dgm:constr type="t" for="ch" forName="desTx7" refType="t" refFor="ch" refForName="parTx7"/>
                  <dgm:constr type="h" for="ch" forName="desTx7" refType="h" refFor="ch" refForName="parTx7"/>
                </dgm:constrLst>
              </dgm:if>
              <dgm:else name="Name71">
                <dgm:alg type="composite">
                  <dgm:param type="ar" val="1.096"/>
                </dgm:alg>
                <dgm:constrLst>
                  <dgm:constr type="primFontSz" for="ch" forName="parTx1" op="equ" val="65"/>
                  <dgm:constr type="primFontSz" for="ch" forName="parTx2" refType="primFontSz" refFor="ch" refForName="parTx1" op="equ"/>
                  <dgm:constr type="primFontSz" for="ch" forName="parTx3" refType="primFontSz" refFor="ch" refForName="parTx1" op="equ"/>
                  <dgm:constr type="primFontSz" for="ch" forName="parTx4" refType="primFontSz" refFor="ch" refForName="parTx1" op="equ"/>
                  <dgm:constr type="primFontSz" for="ch" forName="parTx5" refType="primFontSz" refFor="ch" refForName="parTx1" op="equ"/>
                  <dgm:constr type="primFontSz" for="ch" forName="parTx6" refType="primFontSz" refFor="ch" refForName="parTx1" op="equ"/>
                  <dgm:constr type="primFontSz" for="ch" forName="parTx7" refType="primFontSz" refFor="ch" refForName="parTx1" op="equ"/>
                  <dgm:constr type="userD" refType="w" fact="0.0111"/>
                  <dgm:constr type="ctrX" for="ch" forName="dot1" refType="w" fact="0.5541"/>
                  <dgm:constr type="ctrY" for="ch" forName="dot1" refType="h" fact="0.8342"/>
                  <dgm:constr type="w" for="ch" forName="dot1" refType="userD"/>
                  <dgm:constr type="h" for="ch" forName="dot1" refType="userD"/>
                  <dgm:constr type="ctrX" for="ch" forName="dot2" refType="w" fact="0.5756"/>
                  <dgm:constr type="ctrY" for="ch" forName="dot2" refType="h" fact="0.8448"/>
                  <dgm:constr type="w" for="ch" forName="dot2" refType="userD"/>
                  <dgm:constr type="h" for="ch" forName="dot2" refType="userD"/>
                  <dgm:constr type="ctrX" for="ch" forName="dot3" refType="w" fact="0.5974"/>
                  <dgm:constr type="ctrY" for="ch" forName="dot3" refType="h" fact="0.8539"/>
                  <dgm:constr type="w" for="ch" forName="dot3" refType="userD"/>
                  <dgm:constr type="h" for="ch" forName="dot3" refType="userD"/>
                  <dgm:constr type="ctrX" for="ch" forName="dot4" refType="w" fact="0.6194"/>
                  <dgm:constr type="ctrY" for="ch" forName="dot4" refType="h" fact="0.8615"/>
                  <dgm:constr type="w" for="ch" forName="dot4" refType="userD"/>
                  <dgm:constr type="h" for="ch" forName="dot4" refType="userD"/>
                  <dgm:constr type="ctrX" for="ch" forName="dot5" refType="w" fact="0.6416"/>
                  <dgm:constr type="ctrY" for="ch" forName="dot5" refType="h" fact="0.8676"/>
                  <dgm:constr type="w" for="ch" forName="dot5" refType="userD"/>
                  <dgm:constr type="h" for="ch" forName="dot5" refType="userD"/>
                  <dgm:constr type="ctrX" for="ch" forName="dot6" refType="w" fact="0.4197"/>
                  <dgm:constr type="ctrY" for="ch" forName="dot6" refType="h" fact="0.7255"/>
                  <dgm:constr type="w" for="ch" forName="dot6" refType="userD"/>
                  <dgm:constr type="h" for="ch" forName="dot6" refType="userD"/>
                  <dgm:constr type="ctrX" for="ch" forName="dot7" refType="w" fact="0.4382"/>
                  <dgm:constr type="ctrY" for="ch" forName="dot7" refType="h" fact="0.7454"/>
                  <dgm:constr type="w" for="ch" forName="dot7" refType="userD"/>
                  <dgm:constr type="h" for="ch" forName="dot7" refType="userD"/>
                  <dgm:constr type="ctrX" for="ch" forName="dot8" refType="w" fact="0.3344"/>
                  <dgm:constr type="ctrY" for="ch" forName="dot8" refType="h" fact="0.6026"/>
                  <dgm:constr type="w" for="ch" forName="dot8" refType="userD"/>
                  <dgm:constr type="h" for="ch" forName="dot8" refType="userD"/>
                  <dgm:constr type="ctrX" for="ch" forName="dot9" refType="w" fact="0.2734"/>
                  <dgm:constr type="ctrY" for="ch" forName="dot9" refType="h" fact="0.4632"/>
                  <dgm:constr type="w" for="ch" forName="dot9" refType="userD"/>
                  <dgm:constr type="h" for="ch" forName="dot9" refType="userD"/>
                  <dgm:constr type="ctrX" for="ch" forName="dot10" refType="w" fact="0.2357"/>
                  <dgm:constr type="ctrY" for="ch" forName="dot10" refType="h" fact="0.3187"/>
                  <dgm:constr type="w" for="ch" forName="dot10" refType="userD"/>
                  <dgm:constr type="h" for="ch" forName="dot10" refType="userD"/>
                  <dgm:constr type="ctrX" for="ch" forName="dot11" refType="w" fact="0.2184"/>
                  <dgm:constr type="ctrY" for="ch" forName="dot11" refType="h" fact="0.1763"/>
                  <dgm:constr type="w" for="ch" forName="dot11" refType="userD"/>
                  <dgm:constr type="h" for="ch" forName="dot11" refType="userD"/>
                  <dgm:constr type="ctrX" for="ch" forName="dotArrow1" refType="w" fact="0.2442"/>
                  <dgm:constr type="ctrY" for="ch" forName="dotArrow1" refType="h" fact="-0.0099"/>
                  <dgm:constr type="w" for="ch" forName="dotArrow1" refType="userD"/>
                  <dgm:constr type="h" for="ch" forName="dotArrow1" refType="userD"/>
                  <dgm:constr type="ctrX" for="ch" forName="dotArrow2" refType="w" fact="0.2275"/>
                  <dgm:constr type="ctrY" for="ch" forName="dotArrow2" refType="h" fact="-0.0239"/>
                  <dgm:constr type="w" for="ch" forName="dotArrow2" refType="userD"/>
                  <dgm:constr type="h" for="ch" forName="dotArrow2" refType="userD"/>
                  <dgm:constr type="ctrX" for="ch" forName="dotArrow3" refType="w" fact="0.2108"/>
                  <dgm:constr type="ctrY" for="ch" forName="dotArrow3" refType="h" fact="-0.0378"/>
                  <dgm:constr type="w" for="ch" forName="dotArrow3" refType="userD"/>
                  <dgm:constr type="h" for="ch" forName="dotArrow3" refType="userD"/>
                  <dgm:constr type="ctrX" for="ch" forName="dotArrow4" refType="w" fact="0.1942"/>
                  <dgm:constr type="ctrY" for="ch" forName="dotArrow4" refType="h" fact="-0.0239"/>
                  <dgm:constr type="w" for="ch" forName="dotArrow4" refType="userD"/>
                  <dgm:constr type="h" for="ch" forName="dotArrow4" refType="userD"/>
                  <dgm:constr type="ctrX" for="ch" forName="dotArrow5" refType="w" fact="0.1775"/>
                  <dgm:constr type="ctrY" for="ch" forName="dotArrow5" refType="h" fact="-0.0099"/>
                  <dgm:constr type="w" for="ch" forName="dotArrow5" refType="userD"/>
                  <dgm:constr type="h" for="ch" forName="dotArrow5" refType="userD"/>
                  <dgm:constr type="ctrX" for="ch" forName="dotArrow6" refType="w" fact="0.2108"/>
                  <dgm:constr type="ctrY" for="ch" forName="dotArrow6" refType="h" fact="-0.0084"/>
                  <dgm:constr type="w" for="ch" forName="dotArrow6" refType="userD"/>
                  <dgm:constr type="h" for="ch" forName="dotArrow6" refType="userD"/>
                  <dgm:constr type="ctrX" for="ch" forName="dotArrow7" refType="w" fact="0.2108"/>
                  <dgm:constr type="ctrY" for="ch" forName="dotArrow7" refType="h" fact="0.0211"/>
                  <dgm:constr type="w" for="ch" forName="dotArrow7" refType="userD"/>
                  <dgm:constr type="h" for="ch" forName="dotArrow7" refType="userD"/>
                  <dgm:constr type="r" for="ch" forName="parTx1" refType="w" fact="0.7085"/>
                  <dgm:constr type="t" for="ch" forName="parTx1" refType="h" fact="0.8845"/>
                  <dgm:constr type="w" for="ch" forName="parTx1" refType="w" fact="0.2396"/>
                  <dgm:constr type="h" for="ch" forName="parTx1" refType="h" fact="0.0704"/>
                  <dgm:constr type="ctrX" for="ch" forName="picture1" refType="w" fact="0.7194"/>
                  <dgm:constr type="ctrY" for="ch" forName="picture1" refType="h" fact="0.8769"/>
                  <dgm:constr type="w" for="ch" forName="picture1" refType="w" fact="0.1111"/>
                  <dgm:constr type="h" for="ch" forName="picture1" refType="h" fact="0.1218"/>
                  <dgm:constr type="r" for="ch" forName="parTx2" refType="w" fact="0.4828"/>
                  <dgm:constr type="t" for="ch" forName="parTx2" refType="h" fact="0.7946"/>
                  <dgm:constr type="w" for="ch" forName="parTx2" refType="w" fact="0.2396"/>
                  <dgm:constr type="h" for="ch" forName="parTx2" refType="h" fact="0.0704"/>
                  <dgm:constr type="ctrX" for="ch" forName="picture2" refType="w" fact="0.4937"/>
                  <dgm:constr type="ctrY" for="ch" forName="picture2" refType="h" fact="0.787"/>
                  <dgm:constr type="w" for="ch" forName="picture2" refType="w" fact="0.1111"/>
                  <dgm:constr type="h" for="ch" forName="picture2" refType="h" fact="0.1218"/>
                  <dgm:constr type="r" for="ch" forName="parTx3" refType="w" fact="0.3715"/>
                  <dgm:constr type="t" for="ch" forName="parTx3" refType="h" fact="0.672"/>
                  <dgm:constr type="w" for="ch" forName="parTx3" refType="w" fact="0.2396"/>
                  <dgm:constr type="h" for="ch" forName="parTx3" refType="h" fact="0.0704"/>
                  <dgm:constr type="ctrX" for="ch" forName="picture3" refType="w" fact="0.3824"/>
                  <dgm:constr type="ctrY" for="ch" forName="picture3" refType="h" fact="0.6644"/>
                  <dgm:constr type="w" for="ch" forName="picture3" refType="w" fact="0.1111"/>
                  <dgm:constr type="h" for="ch" forName="picture3" refType="h" fact="0.1218"/>
                  <dgm:constr type="r" for="ch" forName="parTx4" refType="w" fact="0.3006"/>
                  <dgm:constr type="t" for="ch" forName="parTx4" refType="h" fact="0.5369"/>
                  <dgm:constr type="w" for="ch" forName="parTx4" refType="w" fact="0.2396"/>
                  <dgm:constr type="h" for="ch" forName="parTx4" refType="h" fact="0.0704"/>
                  <dgm:constr type="ctrX" for="ch" forName="picture4" refType="w" fact="0.3115"/>
                  <dgm:constr type="ctrY" for="ch" forName="picture4" refType="h" fact="0.5294"/>
                  <dgm:constr type="w" for="ch" forName="picture4" refType="w" fact="0.1111"/>
                  <dgm:constr type="h" for="ch" forName="picture4" refType="h" fact="0.1218"/>
                  <dgm:constr type="r" for="ch" forName="parTx5" refType="w" fact="0.25"/>
                  <dgm:constr type="t" for="ch" forName="parTx5" refType="h" fact="0.394"/>
                  <dgm:constr type="w" for="ch" forName="parTx5" refType="w" fact="0.2396"/>
                  <dgm:constr type="h" for="ch" forName="parTx5" refType="h" fact="0.0704"/>
                  <dgm:constr type="ctrX" for="ch" forName="picture5" refType="w" fact="0.2609"/>
                  <dgm:constr type="ctrY" for="ch" forName="picture5" refType="h" fact="0.3864"/>
                  <dgm:constr type="w" for="ch" forName="picture5" refType="w" fact="0.1111"/>
                  <dgm:constr type="h" for="ch" forName="picture5" refType="h" fact="0.1218"/>
                  <dgm:constr type="r" for="ch" forName="parTx6" refType="w" fact="0.2212"/>
                  <dgm:constr type="t" for="ch" forName="parTx6" refType="h" fact="0.252"/>
                  <dgm:constr type="w" for="ch" forName="parTx6" refType="w" fact="0.2396"/>
                  <dgm:constr type="h" for="ch" forName="parTx6" refType="h" fact="0.0704"/>
                  <dgm:constr type="ctrX" for="ch" forName="picture6" refType="w" fact="0.2321"/>
                  <dgm:constr type="ctrY" for="ch" forName="picture6" refType="h" fact="0.2444"/>
                  <dgm:constr type="w" for="ch" forName="picture6" refType="w" fact="0.1111"/>
                  <dgm:constr type="h" for="ch" forName="picture6" refType="h" fact="0.1218"/>
                  <dgm:constr type="r" for="ch" forName="parTx7" refType="w" fact="0.2055"/>
                  <dgm:constr type="t" for="ch" forName="parTx7" refType="h" fact="0.1151"/>
                  <dgm:constr type="w" for="ch" forName="parTx7" refType="w" fact="0.2396"/>
                  <dgm:constr type="h" for="ch" forName="parTx7" refType="h" fact="0.0704"/>
                  <dgm:constr type="ctrX" for="ch" forName="picture7" refType="w" fact="0.2164"/>
                  <dgm:constr type="ctrY" for="ch" forName="picture7" refType="h" fact="0.1075"/>
                  <dgm:constr type="w" for="ch" forName="picture7" refType="w" fact="0.1111"/>
                  <dgm:constr type="h" for="ch" forName="picture7" refType="h" fact="0.1218"/>
                </dgm:constrLst>
              </dgm:else>
            </dgm:choose>
          </dgm:else>
        </dgm:choose>
      </dgm:else>
    </dgm:choose>
    <dgm:forEach name="wrapper" axis="self" ptType="parTrans">
      <dgm:forEach name="wrapper2" axis="self" ptType="sibTrans" st="2">
        <dgm:forEach name="imageRepeat" axis="self">
          <dgm:layoutNode name="imageRepeatNode" styleLbl="fgImgPlace1">
            <dgm:alg type="sp"/>
            <dgm:shape xmlns:r="http://schemas.openxmlformats.org/officeDocument/2006/relationships" type="ellipse" r:blip="" blipPhldr="1">
              <dgm:adjLst/>
            </dgm:shape>
            <dgm:presOf axis="self"/>
          </dgm:layoutNode>
        </dgm:forEach>
      </dgm:forEach>
    </dgm:forEach>
    <dgm:choose name="Name72">
      <dgm:if name="Name73" axis="ch" ptType="node" func="cnt" op="gte" val="2">
        <dgm:layoutNode name="dot1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2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3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74"/>
    </dgm:choose>
    <dgm:choose name="Name75">
      <dgm:if name="Name76" axis="ch" ptType="node" func="cnt" op="gte" val="3">
        <dgm:layoutNode name="dot4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5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77"/>
    </dgm:choose>
    <dgm:choose name="Name78">
      <dgm:if name="Name79" axis="ch" ptType="node" func="cnt" op="gte" val="4">
        <dgm:layoutNode name="dot6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80"/>
    </dgm:choose>
    <dgm:choose name="Name81">
      <dgm:if name="Name82" axis="ch" ptType="node" func="cnt" op="gte" val="5">
        <dgm:layoutNode name="dot7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8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83"/>
    </dgm:choose>
    <dgm:choose name="Name84">
      <dgm:if name="Name85" axis="ch" ptType="node" func="cnt" op="gte" val="6">
        <dgm:layoutNode name="dot9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10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86"/>
    </dgm:choose>
    <dgm:choose name="Name87">
      <dgm:if name="Name88" axis="ch" ptType="node" func="cnt" op="gte" val="7">
        <dgm:layoutNode name="dot11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89"/>
    </dgm:choose>
    <dgm:choose name="Name90">
      <dgm:if name="Name91" axis="ch" ptType="node" func="cnt" op="gte" val="2">
        <dgm:layoutNode name="dotArrow1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2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3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4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5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6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  <dgm:layoutNode name="dotArrow7" styleLbl="alignNode1">
          <dgm:alg type="sp"/>
          <dgm:shape xmlns:r="http://schemas.openxmlformats.org/officeDocument/2006/relationships" type="ellipse" r:blip="">
            <dgm:adjLst/>
          </dgm:shape>
          <dgm:presOf/>
        </dgm:layoutNode>
      </dgm:if>
      <dgm:else name="Name92"/>
    </dgm:choose>
    <dgm:forEach name="Name93" axis="ch" ptType="node" cnt="1">
      <dgm:layoutNode name="parTx1">
        <dgm:choose name="Name94">
          <dgm:if name="Name95" func="var" arg="dir" op="equ" val="norm">
            <dgm:alg type="tx">
              <dgm:param type="parTxLTRAlign" val="l"/>
              <dgm:param type="parTxRTLAlign" val="r"/>
            </dgm:alg>
          </dgm:if>
          <dgm:else name="Name96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97">
          <dgm:if name="Name98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99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00">
        <dgm:if name="Name101" axis="ch" ptType="node" func="cnt" op="gte" val="1">
          <dgm:layoutNode name="desTx1" styleLbl="revTx">
            <dgm:varLst>
              <dgm:bulletEnabled val="1"/>
            </dgm:varLst>
            <dgm:choose name="Name102">
              <dgm:if name="Name103" func="var" arg="dir" op="equ" val="norm">
                <dgm:choose name="Name104">
                  <dgm:if name="Name105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06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07">
                <dgm:choose name="Name108">
                  <dgm:if name="Name109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10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11"/>
      </dgm:choose>
    </dgm:forEach>
    <dgm:forEach name="Name112" axis="ch" ptType="sibTrans" hideLastTrans="0" cnt="1">
      <dgm:layoutNode name="picture1">
        <dgm:alg type="sp"/>
        <dgm:shape xmlns:r="http://schemas.openxmlformats.org/officeDocument/2006/relationships" r:blip="">
          <dgm:adjLst/>
        </dgm:shape>
        <dgm:presOf/>
        <dgm:constrLst/>
        <dgm:forEach name="Name113" ref="imageRepeat"/>
      </dgm:layoutNode>
    </dgm:forEach>
    <dgm:forEach name="Name114" axis="ch" ptType="node" st="2" cnt="1">
      <dgm:layoutNode name="parTx2">
        <dgm:choose name="Name115">
          <dgm:if name="Name116" func="var" arg="dir" op="equ" val="norm">
            <dgm:alg type="tx">
              <dgm:param type="parTxLTRAlign" val="l"/>
              <dgm:param type="parTxRTLAlign" val="r"/>
            </dgm:alg>
          </dgm:if>
          <dgm:else name="Name117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118">
          <dgm:if name="Name119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120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21">
        <dgm:if name="Name122" axis="ch" ptType="node" func="cnt" op="gte" val="1">
          <dgm:layoutNode name="desTx2" styleLbl="revTx">
            <dgm:varLst>
              <dgm:bulletEnabled val="1"/>
            </dgm:varLst>
            <dgm:choose name="Name123">
              <dgm:if name="Name124" func="var" arg="dir" op="equ" val="norm">
                <dgm:choose name="Name125">
                  <dgm:if name="Name126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27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28">
                <dgm:choose name="Name129">
                  <dgm:if name="Name130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31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32"/>
      </dgm:choose>
    </dgm:forEach>
    <dgm:forEach name="Name133" axis="ch" ptType="sibTrans" hideLastTrans="0" st="2" cnt="1">
      <dgm:layoutNode name="picture2">
        <dgm:alg type="sp"/>
        <dgm:shape xmlns:r="http://schemas.openxmlformats.org/officeDocument/2006/relationships" r:blip="">
          <dgm:adjLst/>
        </dgm:shape>
        <dgm:presOf/>
        <dgm:constrLst/>
        <dgm:forEach name="Name134" ref="imageRepeat"/>
      </dgm:layoutNode>
    </dgm:forEach>
    <dgm:forEach name="Name135" axis="ch" ptType="node" st="3" cnt="1">
      <dgm:layoutNode name="parTx3">
        <dgm:choose name="Name136">
          <dgm:if name="Name137" func="var" arg="dir" op="equ" val="norm">
            <dgm:alg type="tx">
              <dgm:param type="parTxLTRAlign" val="l"/>
              <dgm:param type="parTxRTLAlign" val="r"/>
            </dgm:alg>
          </dgm:if>
          <dgm:else name="Name138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139">
          <dgm:if name="Name140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141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42">
        <dgm:if name="Name143" axis="ch" ptType="node" func="cnt" op="gte" val="1">
          <dgm:layoutNode name="desTx3" styleLbl="revTx">
            <dgm:varLst>
              <dgm:bulletEnabled val="1"/>
            </dgm:varLst>
            <dgm:choose name="Name144">
              <dgm:if name="Name145" func="var" arg="dir" op="equ" val="norm">
                <dgm:choose name="Name146">
                  <dgm:if name="Name147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48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49">
                <dgm:choose name="Name150">
                  <dgm:if name="Name151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5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53"/>
      </dgm:choose>
    </dgm:forEach>
    <dgm:forEach name="Name154" axis="ch" ptType="sibTrans" hideLastTrans="0" st="3" cnt="1">
      <dgm:layoutNode name="picture3">
        <dgm:alg type="sp"/>
        <dgm:shape xmlns:r="http://schemas.openxmlformats.org/officeDocument/2006/relationships" r:blip="">
          <dgm:adjLst/>
        </dgm:shape>
        <dgm:presOf/>
        <dgm:constrLst/>
        <dgm:forEach name="Name155" ref="imageRepeat"/>
      </dgm:layoutNode>
    </dgm:forEach>
    <dgm:forEach name="Name156" axis="ch" ptType="node" st="4" cnt="1">
      <dgm:layoutNode name="parTx4">
        <dgm:choose name="Name157">
          <dgm:if name="Name158" func="var" arg="dir" op="equ" val="norm">
            <dgm:alg type="tx">
              <dgm:param type="parTxLTRAlign" val="l"/>
              <dgm:param type="parTxRTLAlign" val="r"/>
            </dgm:alg>
          </dgm:if>
          <dgm:else name="Name159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160">
          <dgm:if name="Name161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162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63">
        <dgm:if name="Name164" axis="ch" ptType="node" func="cnt" op="gte" val="1">
          <dgm:layoutNode name="desTx4" styleLbl="revTx">
            <dgm:varLst>
              <dgm:bulletEnabled val="1"/>
            </dgm:varLst>
            <dgm:choose name="Name165">
              <dgm:if name="Name166" func="var" arg="dir" op="equ" val="norm">
                <dgm:choose name="Name167">
                  <dgm:if name="Name168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69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70">
                <dgm:choose name="Name171">
                  <dgm:if name="Name172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73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74"/>
      </dgm:choose>
    </dgm:forEach>
    <dgm:forEach name="Name175" axis="ch" ptType="sibTrans" hideLastTrans="0" st="4" cnt="1">
      <dgm:layoutNode name="picture4">
        <dgm:alg type="sp"/>
        <dgm:shape xmlns:r="http://schemas.openxmlformats.org/officeDocument/2006/relationships" r:blip="">
          <dgm:adjLst/>
        </dgm:shape>
        <dgm:presOf/>
        <dgm:constrLst/>
        <dgm:forEach name="Name176" ref="imageRepeat"/>
      </dgm:layoutNode>
    </dgm:forEach>
    <dgm:forEach name="Name177" axis="ch" ptType="node" st="5" cnt="1">
      <dgm:layoutNode name="parTx5">
        <dgm:choose name="Name178">
          <dgm:if name="Name179" func="var" arg="dir" op="equ" val="norm">
            <dgm:alg type="tx">
              <dgm:param type="parTxLTRAlign" val="l"/>
              <dgm:param type="parTxRTLAlign" val="r"/>
            </dgm:alg>
          </dgm:if>
          <dgm:else name="Name180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181">
          <dgm:if name="Name182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183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184">
        <dgm:if name="Name185" axis="ch" ptType="node" func="cnt" op="gte" val="1">
          <dgm:layoutNode name="desTx5" styleLbl="revTx">
            <dgm:varLst>
              <dgm:bulletEnabled val="1"/>
            </dgm:varLst>
            <dgm:choose name="Name186">
              <dgm:if name="Name187" func="var" arg="dir" op="equ" val="norm">
                <dgm:choose name="Name188">
                  <dgm:if name="Name189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190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191">
                <dgm:choose name="Name192">
                  <dgm:if name="Name193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194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195"/>
      </dgm:choose>
    </dgm:forEach>
    <dgm:forEach name="Name196" axis="ch" ptType="sibTrans" hideLastTrans="0" st="5" cnt="1">
      <dgm:layoutNode name="picture5">
        <dgm:alg type="sp"/>
        <dgm:shape xmlns:r="http://schemas.openxmlformats.org/officeDocument/2006/relationships" r:blip="">
          <dgm:adjLst/>
        </dgm:shape>
        <dgm:presOf/>
        <dgm:constrLst/>
        <dgm:forEach name="Name197" ref="imageRepeat"/>
      </dgm:layoutNode>
    </dgm:forEach>
    <dgm:forEach name="Name198" axis="ch" ptType="node" st="6" cnt="1">
      <dgm:layoutNode name="parTx6">
        <dgm:choose name="Name199">
          <dgm:if name="Name200" func="var" arg="dir" op="equ" val="norm">
            <dgm:alg type="tx">
              <dgm:param type="parTxLTRAlign" val="l"/>
              <dgm:param type="parTxRTLAlign" val="r"/>
            </dgm:alg>
          </dgm:if>
          <dgm:else name="Name201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202">
          <dgm:if name="Name203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204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205">
        <dgm:if name="Name206" axis="ch" ptType="node" func="cnt" op="gte" val="1">
          <dgm:layoutNode name="desTx6" styleLbl="revTx">
            <dgm:varLst>
              <dgm:bulletEnabled val="1"/>
            </dgm:varLst>
            <dgm:choose name="Name207">
              <dgm:if name="Name208" func="var" arg="dir" op="equ" val="norm">
                <dgm:choose name="Name209">
                  <dgm:if name="Name210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211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212">
                <dgm:choose name="Name213">
                  <dgm:if name="Name214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215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216"/>
      </dgm:choose>
    </dgm:forEach>
    <dgm:forEach name="Name217" axis="ch" ptType="sibTrans" hideLastTrans="0" st="6" cnt="1">
      <dgm:layoutNode name="picture6">
        <dgm:alg type="sp"/>
        <dgm:shape xmlns:r="http://schemas.openxmlformats.org/officeDocument/2006/relationships" r:blip="">
          <dgm:adjLst/>
        </dgm:shape>
        <dgm:presOf/>
        <dgm:constrLst/>
        <dgm:forEach name="Name218" ref="imageRepeat"/>
      </dgm:layoutNode>
    </dgm:forEach>
    <dgm:forEach name="Name219" axis="ch" ptType="node" st="7" cnt="1">
      <dgm:layoutNode name="parTx7">
        <dgm:choose name="Name220">
          <dgm:if name="Name221" func="var" arg="dir" op="equ" val="norm">
            <dgm:alg type="tx">
              <dgm:param type="parTxLTRAlign" val="l"/>
              <dgm:param type="parTxRTLAlign" val="r"/>
            </dgm:alg>
          </dgm:if>
          <dgm:else name="Name222">
            <dgm:alg type="tx">
              <dgm:param type="parTxLTRAlign" val="r"/>
              <dgm:param type="parTxRTLAlign" val="l"/>
            </dgm:alg>
          </dgm:else>
        </dgm:choose>
        <dgm:shape xmlns:r="http://schemas.openxmlformats.org/officeDocument/2006/relationships" type="roundRect" r:blip="">
          <dgm:adjLst/>
        </dgm:shape>
        <dgm:presOf axis="self" ptType="node"/>
        <dgm:choose name="Name223">
          <dgm:if name="Name224" func="var" arg="dir" op="equ" val="norm">
            <dgm:constrLst>
              <dgm:constr type="lMarg" refType="w" fact="0.6"/>
              <dgm:constr type="rMarg" refType="primFontSz" fact="0.3"/>
              <dgm:constr type="tMarg" refType="primFontSz" fact="0.3"/>
              <dgm:constr type="bMarg" refType="primFontSz" fact="0.3"/>
            </dgm:constrLst>
          </dgm:if>
          <dgm:else name="Name225">
            <dgm:constrLst>
              <dgm:constr type="rMarg" refType="w" fact="0.6"/>
              <dgm:constr type="lMarg" refType="primFontSz" fact="0.3"/>
              <dgm:constr type="tMarg" refType="primFontSz" fact="0.3"/>
              <dgm:constr type="bMarg" refType="primFontSz" fact="0.3"/>
            </dgm:constrLst>
          </dgm:else>
        </dgm:choose>
        <dgm:ruleLst>
          <dgm:rule type="primFontSz" val="5" fact="NaN" max="NaN"/>
        </dgm:ruleLst>
      </dgm:layoutNode>
      <dgm:choose name="Name226">
        <dgm:if name="Name227" axis="ch" ptType="node" func="cnt" op="gte" val="1">
          <dgm:layoutNode name="desTx7" styleLbl="revTx">
            <dgm:varLst>
              <dgm:bulletEnabled val="1"/>
            </dgm:varLst>
            <dgm:choose name="Name228">
              <dgm:if name="Name229" func="var" arg="dir" op="equ" val="norm">
                <dgm:choose name="Name230">
                  <dgm:if name="Name231" axis="ch" ptType="node" func="cnt" op="gte" val="2">
                    <dgm:alg type="tx">
                      <dgm:param type="parTxLTRAlign" val="l"/>
                      <dgm:param type="parTxRTLAlign" val="l"/>
                      <dgm:param type="stBulletLvl" val="1"/>
                    </dgm:alg>
                  </dgm:if>
                  <dgm:else name="Name232">
                    <dgm:alg type="tx">
                      <dgm:param type="parTxLTRAlign" val="l"/>
                      <dgm:param type="parTxRTLAlign" val="l"/>
                    </dgm:alg>
                  </dgm:else>
                </dgm:choose>
              </dgm:if>
              <dgm:else name="Name233">
                <dgm:choose name="Name234">
                  <dgm:if name="Name235" axis="ch" ptType="node" func="cnt" op="gte" val="2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  <dgm:param type="stBulletLvl" val="1"/>
                    </dgm:alg>
                  </dgm:if>
                  <dgm:else name="Name236">
                    <dgm:alg type="tx">
                      <dgm:param type="parTxLTRAlign" val="r"/>
                      <dgm:param type="parTxRTLAlign" val="r"/>
                      <dgm:param type="shpTxLTRAlignCh" val="r"/>
                      <dgm:param type="shpTxRTLAlignCh" val="r"/>
                    </dgm:alg>
                  </dgm:else>
                </dgm:choose>
              </dgm:else>
            </dgm:choose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rMarg" refType="primFontSz" fact="0.2"/>
              <dgm:constr type="tMarg" refType="primFontSz" fact="0.2"/>
              <dgm:constr type="bMarg" refType="primFontSz" fact="0.2"/>
            </dgm:constrLst>
            <dgm:ruleLst>
              <dgm:rule type="primFontSz" val="5" fact="NaN" max="NaN"/>
            </dgm:ruleLst>
          </dgm:layoutNode>
        </dgm:if>
        <dgm:else name="Name237"/>
      </dgm:choose>
    </dgm:forEach>
    <dgm:forEach name="Name238" axis="ch" ptType="sibTrans" hideLastTrans="0" st="7" cnt="1">
      <dgm:layoutNode name="picture7">
        <dgm:alg type="sp"/>
        <dgm:shape xmlns:r="http://schemas.openxmlformats.org/officeDocument/2006/relationships" r:blip="">
          <dgm:adjLst/>
        </dgm:shape>
        <dgm:presOf/>
        <dgm:constrLst/>
        <dgm:forEach name="Name239" ref="imageRepeat"/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3">
  <dgm:title val=""/>
  <dgm:desc val=""/>
  <dgm:catLst>
    <dgm:cat type="3D" pri="11300"/>
  </dgm:catLst>
  <dgm:scene3d>
    <a:camera prst="orthographicFront"/>
    <a:lightRig rig="threePt" dir="t"/>
  </dgm:scene3d>
  <dgm:styleLbl name="node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clear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182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>
        <a:rot lat="0" lon="0" rev="0"/>
      </a:camera>
      <a:lightRig rig="contrasting" dir="t">
        <a:rot lat="0" lon="0" rev="1200000"/>
      </a:lightRig>
    </dgm:scene3d>
    <dgm:sp3d z="10000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>
        <a:rot lat="0" lon="0" rev="0"/>
      </a:camera>
      <a:lightRig rig="contrasting" dir="t">
        <a:rot lat="0" lon="0" rev="1200000"/>
      </a:lightRig>
    </dgm:scene3d>
    <dgm:sp3d z="-300000" prstMaterial="plastic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00800" h="1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>
        <a:rot lat="0" lon="0" rev="0"/>
      </a:camera>
      <a:lightRig rig="contrasting" dir="t">
        <a:rot lat="0" lon="0" rev="1200000"/>
      </a:lightRig>
    </dgm:scene3d>
    <dgm:sp3d z="-15240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3">
  <dgm:title val=""/>
  <dgm:desc val=""/>
  <dgm:catLst>
    <dgm:cat type="3D" pri="11300"/>
  </dgm:catLst>
  <dgm:scene3d>
    <a:camera prst="orthographicFront"/>
    <a:lightRig rig="threePt" dir="t"/>
  </dgm:scene3d>
  <dgm:styleLbl name="node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clear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182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>
        <a:rot lat="0" lon="0" rev="0"/>
      </a:camera>
      <a:lightRig rig="contrasting" dir="t">
        <a:rot lat="0" lon="0" rev="1200000"/>
      </a:lightRig>
    </dgm:scene3d>
    <dgm:sp3d z="10000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>
        <a:rot lat="0" lon="0" rev="0"/>
      </a:camera>
      <a:lightRig rig="contrasting" dir="t">
        <a:rot lat="0" lon="0" rev="1200000"/>
      </a:lightRig>
    </dgm:scene3d>
    <dgm:sp3d z="-300000" prstMaterial="plastic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00800" h="1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>
        <a:rot lat="0" lon="0" rev="0"/>
      </a:camera>
      <a:lightRig rig="contrasting" dir="t">
        <a:rot lat="0" lon="0" rev="1200000"/>
      </a:lightRig>
    </dgm:scene3d>
    <dgm:sp3d z="-15240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image" Target="../media/image2.png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627532</xdr:colOff>
      <xdr:row>0</xdr:row>
      <xdr:rowOff>80681</xdr:rowOff>
    </xdr:from>
    <xdr:to>
      <xdr:col>9</xdr:col>
      <xdr:colOff>770964</xdr:colOff>
      <xdr:row>8</xdr:row>
      <xdr:rowOff>49124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2214" y="80681"/>
          <a:ext cx="3155574" cy="2137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36285</xdr:rowOff>
    </xdr:from>
    <xdr:to>
      <xdr:col>3</xdr:col>
      <xdr:colOff>317622</xdr:colOff>
      <xdr:row>14</xdr:row>
      <xdr:rowOff>213000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</xdr:colOff>
      <xdr:row>3</xdr:row>
      <xdr:rowOff>50535</xdr:rowOff>
    </xdr:from>
    <xdr:to>
      <xdr:col>3</xdr:col>
      <xdr:colOff>317622</xdr:colOff>
      <xdr:row>14</xdr:row>
      <xdr:rowOff>227250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 editAs="oneCell">
    <xdr:from>
      <xdr:col>7</xdr:col>
      <xdr:colOff>365760</xdr:colOff>
      <xdr:row>0</xdr:row>
      <xdr:rowOff>30480</xdr:rowOff>
    </xdr:from>
    <xdr:to>
      <xdr:col>9</xdr:col>
      <xdr:colOff>679108</xdr:colOff>
      <xdr:row>9</xdr:row>
      <xdr:rowOff>220726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5840" y="30480"/>
          <a:ext cx="3280068" cy="222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8"/>
  <sheetViews>
    <sheetView topLeftCell="A13" zoomScale="85" zoomScaleNormal="63" workbookViewId="0">
      <selection activeCell="O1" sqref="O1:AA58"/>
    </sheetView>
  </sheetViews>
  <sheetFormatPr defaultRowHeight="14.4" x14ac:dyDescent="0.3"/>
  <cols>
    <col min="1" max="1" width="17.44140625" customWidth="1"/>
    <col min="2" max="2" width="21.44140625" customWidth="1"/>
    <col min="3" max="3" width="21.77734375" customWidth="1"/>
    <col min="4" max="4" width="18.21875" customWidth="1"/>
    <col min="5" max="5" width="17.21875" customWidth="1"/>
    <col min="6" max="6" width="21" customWidth="1"/>
    <col min="7" max="7" width="17.44140625" customWidth="1"/>
    <col min="8" max="8" width="18.6640625" customWidth="1"/>
    <col min="9" max="9" width="25.21875" customWidth="1"/>
    <col min="10" max="10" width="18.33203125" customWidth="1"/>
    <col min="11" max="11" width="24.109375" customWidth="1"/>
  </cols>
  <sheetData>
    <row r="1" spans="1:32" ht="14.4" customHeight="1" x14ac:dyDescent="0.3">
      <c r="A1" s="12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9"/>
      <c r="L1" s="9"/>
      <c r="M1" s="9"/>
      <c r="N1" s="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8"/>
      <c r="AC1" s="8"/>
      <c r="AD1" s="8"/>
      <c r="AE1" s="8"/>
      <c r="AF1" s="8"/>
    </row>
    <row r="2" spans="1:32" ht="14.4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9"/>
      <c r="L2" s="9"/>
      <c r="M2" s="9"/>
      <c r="N2" s="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8"/>
      <c r="AC2" s="8"/>
      <c r="AD2" s="8"/>
      <c r="AE2" s="8"/>
      <c r="AF2" s="8"/>
    </row>
    <row r="3" spans="1:32" ht="14.4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9"/>
      <c r="L3" s="9"/>
      <c r="M3" s="9"/>
      <c r="N3" s="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8"/>
      <c r="AC3" s="8"/>
      <c r="AD3" s="8"/>
      <c r="AE3" s="8"/>
      <c r="AF3" s="8"/>
    </row>
    <row r="4" spans="1:32" ht="14.4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9"/>
      <c r="L4" s="9"/>
      <c r="M4" s="9"/>
      <c r="N4" s="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8"/>
      <c r="AC4" s="8"/>
      <c r="AD4" s="8"/>
      <c r="AE4" s="8"/>
      <c r="AF4" s="8"/>
    </row>
    <row r="5" spans="1:32" ht="14.4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9"/>
      <c r="L5" s="9"/>
      <c r="M5" s="9"/>
      <c r="N5" s="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8"/>
      <c r="AC5" s="8"/>
      <c r="AD5" s="8"/>
      <c r="AE5" s="8"/>
      <c r="AF5" s="8"/>
    </row>
    <row r="6" spans="1:32" ht="14.4" customHeigh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9"/>
      <c r="L6" s="9"/>
      <c r="M6" s="9"/>
      <c r="N6" s="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8"/>
      <c r="AC6" s="8"/>
      <c r="AD6" s="8"/>
      <c r="AE6" s="8"/>
      <c r="AF6" s="8"/>
    </row>
    <row r="7" spans="1:32" ht="72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9"/>
      <c r="L7" s="9"/>
      <c r="M7" s="9"/>
      <c r="N7" s="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8"/>
      <c r="AC7" s="8"/>
      <c r="AD7" s="8"/>
      <c r="AE7" s="8"/>
      <c r="AF7" s="8"/>
    </row>
    <row r="8" spans="1:32" ht="14.4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9"/>
      <c r="L8" s="9"/>
      <c r="M8" s="9"/>
      <c r="N8" s="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8"/>
      <c r="AC8" s="8"/>
      <c r="AD8" s="8"/>
      <c r="AE8" s="8"/>
      <c r="AF8" s="8"/>
    </row>
    <row r="9" spans="1:32" ht="14.4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9"/>
      <c r="L9" s="9"/>
      <c r="M9" s="9"/>
      <c r="N9" s="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8"/>
      <c r="AC9" s="8"/>
      <c r="AD9" s="8"/>
      <c r="AE9" s="8"/>
      <c r="AF9" s="8"/>
    </row>
    <row r="10" spans="1:32" ht="34.200000000000003" customHeight="1" x14ac:dyDescent="0.3">
      <c r="A10" s="6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15" t="s">
        <v>11</v>
      </c>
      <c r="L10" s="16"/>
      <c r="M10" s="16"/>
      <c r="N10" s="16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8"/>
      <c r="AC10" s="8"/>
      <c r="AD10" s="8"/>
      <c r="AE10" s="8"/>
      <c r="AF10" s="8"/>
    </row>
    <row r="11" spans="1:32" ht="18" x14ac:dyDescent="0.3">
      <c r="A11" s="1">
        <v>1.2</v>
      </c>
      <c r="B11" s="2">
        <v>100</v>
      </c>
      <c r="C11" s="2">
        <v>35</v>
      </c>
      <c r="D11" s="2">
        <f>INT(B11/C11)+1</f>
        <v>3</v>
      </c>
      <c r="E11" s="2">
        <f t="shared" ref="E11:E16" si="0">((3.14*(A11)^2)/4)*D11</f>
        <v>3.3912000000000004</v>
      </c>
      <c r="F11" s="2">
        <v>30</v>
      </c>
      <c r="G11" s="2">
        <v>3000</v>
      </c>
      <c r="H11" s="2">
        <f>E11/G11</f>
        <v>1.1304000000000002E-3</v>
      </c>
      <c r="I11" s="2">
        <v>2.5000000000000001E-3</v>
      </c>
      <c r="J11" s="3" t="str">
        <f>IF(H11&gt;0.0025, "Ok", "NotOk" )</f>
        <v>NotOk</v>
      </c>
      <c r="K11" s="16"/>
      <c r="L11" s="16"/>
      <c r="M11" s="16"/>
      <c r="N11" s="16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8"/>
      <c r="AC11" s="8"/>
      <c r="AD11" s="8"/>
      <c r="AE11" s="8"/>
      <c r="AF11" s="8"/>
    </row>
    <row r="12" spans="1:32" ht="18" x14ac:dyDescent="0.3">
      <c r="A12" s="1">
        <v>1.2</v>
      </c>
      <c r="B12" s="2">
        <v>100</v>
      </c>
      <c r="C12" s="2">
        <v>30</v>
      </c>
      <c r="D12" s="2">
        <f t="shared" ref="D12:D15" si="1">INT(B12/C12)+1</f>
        <v>4</v>
      </c>
      <c r="E12" s="2">
        <f t="shared" si="0"/>
        <v>4.5216000000000003</v>
      </c>
      <c r="F12" s="2">
        <v>30</v>
      </c>
      <c r="G12" s="2">
        <v>3000</v>
      </c>
      <c r="H12" s="2">
        <f t="shared" ref="H12:H58" si="2">E12/G12</f>
        <v>1.5072E-3</v>
      </c>
      <c r="I12" s="2">
        <v>2.5000000000000001E-3</v>
      </c>
      <c r="J12" s="3" t="str">
        <f t="shared" ref="J12:J58" si="3">IF(H12&gt;0.0025, "Ok", "NotOk" )</f>
        <v>NotOk</v>
      </c>
      <c r="K12" s="16"/>
      <c r="L12" s="16"/>
      <c r="M12" s="16"/>
      <c r="N12" s="16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8"/>
      <c r="AC12" s="8"/>
      <c r="AD12" s="8"/>
      <c r="AE12" s="8"/>
      <c r="AF12" s="8"/>
    </row>
    <row r="13" spans="1:32" ht="18" x14ac:dyDescent="0.3">
      <c r="A13" s="1">
        <v>1.2</v>
      </c>
      <c r="B13" s="2">
        <v>100</v>
      </c>
      <c r="C13" s="2">
        <v>25</v>
      </c>
      <c r="D13" s="2">
        <f t="shared" si="1"/>
        <v>5</v>
      </c>
      <c r="E13" s="2">
        <f t="shared" si="0"/>
        <v>5.6520000000000001</v>
      </c>
      <c r="F13" s="2">
        <v>30</v>
      </c>
      <c r="G13" s="2">
        <v>3000</v>
      </c>
      <c r="H13" s="2">
        <f t="shared" si="2"/>
        <v>1.884E-3</v>
      </c>
      <c r="I13" s="2">
        <v>2.5000000000000001E-3</v>
      </c>
      <c r="J13" s="3" t="str">
        <f t="shared" si="3"/>
        <v>NotOk</v>
      </c>
      <c r="K13" s="16"/>
      <c r="L13" s="16"/>
      <c r="M13" s="16"/>
      <c r="N13" s="16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8"/>
      <c r="AC13" s="8"/>
      <c r="AD13" s="8"/>
      <c r="AE13" s="8"/>
      <c r="AF13" s="8"/>
    </row>
    <row r="14" spans="1:32" ht="18" x14ac:dyDescent="0.3">
      <c r="A14" s="1">
        <v>1.2</v>
      </c>
      <c r="B14" s="2">
        <v>100</v>
      </c>
      <c r="C14" s="2">
        <v>20</v>
      </c>
      <c r="D14" s="2">
        <f t="shared" si="1"/>
        <v>6</v>
      </c>
      <c r="E14" s="2">
        <f t="shared" si="0"/>
        <v>6.7824000000000009</v>
      </c>
      <c r="F14" s="2">
        <v>30</v>
      </c>
      <c r="G14" s="2">
        <v>3000</v>
      </c>
      <c r="H14" s="2">
        <f t="shared" si="2"/>
        <v>2.2608000000000003E-3</v>
      </c>
      <c r="I14" s="2">
        <v>2.5000000000000001E-3</v>
      </c>
      <c r="J14" s="3" t="str">
        <f t="shared" si="3"/>
        <v>NotOk</v>
      </c>
      <c r="K14" s="16"/>
      <c r="L14" s="16"/>
      <c r="M14" s="16"/>
      <c r="N14" s="16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8"/>
      <c r="AC14" s="8"/>
      <c r="AD14" s="8"/>
      <c r="AE14" s="8"/>
      <c r="AF14" s="8"/>
    </row>
    <row r="15" spans="1:32" ht="18" x14ac:dyDescent="0.3">
      <c r="A15" s="1">
        <v>1.2</v>
      </c>
      <c r="B15" s="2">
        <v>100</v>
      </c>
      <c r="C15" s="7">
        <v>15</v>
      </c>
      <c r="D15" s="7">
        <f t="shared" si="1"/>
        <v>7</v>
      </c>
      <c r="E15" s="2">
        <f t="shared" si="0"/>
        <v>7.9128000000000007</v>
      </c>
      <c r="F15" s="2">
        <v>30</v>
      </c>
      <c r="G15" s="2">
        <v>3000</v>
      </c>
      <c r="H15" s="2">
        <f t="shared" si="2"/>
        <v>2.6376000000000004E-3</v>
      </c>
      <c r="I15" s="2">
        <v>2.5000000000000001E-3</v>
      </c>
      <c r="J15" s="4" t="str">
        <f t="shared" si="3"/>
        <v>Ok</v>
      </c>
      <c r="K15" s="16"/>
      <c r="L15" s="16"/>
      <c r="M15" s="16"/>
      <c r="N15" s="16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8"/>
      <c r="AC15" s="8"/>
      <c r="AD15" s="8"/>
      <c r="AE15" s="8"/>
      <c r="AF15" s="8"/>
    </row>
    <row r="16" spans="1:32" ht="18" x14ac:dyDescent="0.3">
      <c r="A16" s="1">
        <v>1.2</v>
      </c>
      <c r="B16" s="2">
        <v>100</v>
      </c>
      <c r="C16" s="7">
        <v>10</v>
      </c>
      <c r="D16" s="7">
        <f>INT(B16/C16)+1</f>
        <v>11</v>
      </c>
      <c r="E16" s="2">
        <f t="shared" si="0"/>
        <v>12.4344</v>
      </c>
      <c r="F16" s="2">
        <v>30</v>
      </c>
      <c r="G16" s="2">
        <v>3000</v>
      </c>
      <c r="H16" s="2">
        <f>E16/G16</f>
        <v>4.1447999999999997E-3</v>
      </c>
      <c r="I16" s="2">
        <v>2.5000000000000001E-3</v>
      </c>
      <c r="J16" s="4" t="str">
        <f t="shared" si="3"/>
        <v>Ok</v>
      </c>
      <c r="K16" s="16"/>
      <c r="L16" s="16"/>
      <c r="M16" s="16"/>
      <c r="N16" s="16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8"/>
      <c r="AC16" s="8"/>
      <c r="AD16" s="8"/>
      <c r="AE16" s="8"/>
      <c r="AF16" s="8"/>
    </row>
    <row r="17" spans="1:32" ht="18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16"/>
      <c r="L17" s="16"/>
      <c r="M17" s="16"/>
      <c r="N17" s="16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8"/>
      <c r="AC17" s="8"/>
      <c r="AD17" s="8"/>
      <c r="AE17" s="8"/>
      <c r="AF17" s="8"/>
    </row>
    <row r="18" spans="1:32" ht="18" x14ac:dyDescent="0.3">
      <c r="A18" s="1">
        <v>1.4</v>
      </c>
      <c r="B18" s="2">
        <v>100</v>
      </c>
      <c r="C18" s="2">
        <v>35</v>
      </c>
      <c r="D18" s="2">
        <f>INT(B18/C18)+1</f>
        <v>3</v>
      </c>
      <c r="E18" s="2">
        <f t="shared" ref="E18:E23" si="4">((3.14*(A18)^2)/4)*D18</f>
        <v>4.6158000000000001</v>
      </c>
      <c r="F18" s="2">
        <v>30</v>
      </c>
      <c r="G18" s="2">
        <v>3000</v>
      </c>
      <c r="H18" s="2">
        <f t="shared" si="2"/>
        <v>1.5386E-3</v>
      </c>
      <c r="I18" s="2">
        <v>2.5000000000000001E-3</v>
      </c>
      <c r="J18" s="3" t="str">
        <f t="shared" si="3"/>
        <v>NotOk</v>
      </c>
      <c r="K18" s="16"/>
      <c r="L18" s="16"/>
      <c r="M18" s="16"/>
      <c r="N18" s="16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8"/>
      <c r="AC18" s="8"/>
      <c r="AD18" s="8"/>
      <c r="AE18" s="8"/>
      <c r="AF18" s="8"/>
    </row>
    <row r="19" spans="1:32" ht="18" x14ac:dyDescent="0.3">
      <c r="A19" s="1">
        <v>1.4</v>
      </c>
      <c r="B19" s="2">
        <v>100</v>
      </c>
      <c r="C19" s="2">
        <v>30</v>
      </c>
      <c r="D19" s="2">
        <f t="shared" ref="D19:D22" si="5">INT(B19/C19)+1</f>
        <v>4</v>
      </c>
      <c r="E19" s="2">
        <f t="shared" si="4"/>
        <v>6.1543999999999999</v>
      </c>
      <c r="F19" s="2">
        <v>30</v>
      </c>
      <c r="G19" s="2">
        <v>3000</v>
      </c>
      <c r="H19" s="2">
        <f t="shared" si="2"/>
        <v>2.0514666666666668E-3</v>
      </c>
      <c r="I19" s="2">
        <v>2.5000000000000001E-3</v>
      </c>
      <c r="J19" s="3" t="str">
        <f t="shared" si="3"/>
        <v>NotOk</v>
      </c>
      <c r="K19" s="16"/>
      <c r="L19" s="16"/>
      <c r="M19" s="16"/>
      <c r="N19" s="16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8"/>
      <c r="AC19" s="8"/>
      <c r="AD19" s="8"/>
      <c r="AE19" s="8"/>
      <c r="AF19" s="8"/>
    </row>
    <row r="20" spans="1:32" ht="18" x14ac:dyDescent="0.3">
      <c r="A20" s="1">
        <v>1.4</v>
      </c>
      <c r="B20" s="2">
        <v>100</v>
      </c>
      <c r="C20" s="7">
        <v>25</v>
      </c>
      <c r="D20" s="7">
        <f t="shared" si="5"/>
        <v>5</v>
      </c>
      <c r="E20" s="2">
        <f t="shared" si="4"/>
        <v>7.6929999999999996</v>
      </c>
      <c r="F20" s="2">
        <v>30</v>
      </c>
      <c r="G20" s="2">
        <v>3000</v>
      </c>
      <c r="H20" s="2">
        <f t="shared" si="2"/>
        <v>2.5643333333333334E-3</v>
      </c>
      <c r="I20" s="2">
        <v>2.5000000000000001E-3</v>
      </c>
      <c r="J20" s="4" t="str">
        <f t="shared" si="3"/>
        <v>Ok</v>
      </c>
      <c r="K20" s="16"/>
      <c r="L20" s="16"/>
      <c r="M20" s="16"/>
      <c r="N20" s="16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8"/>
      <c r="AC20" s="8"/>
      <c r="AD20" s="8"/>
      <c r="AE20" s="8"/>
      <c r="AF20" s="8"/>
    </row>
    <row r="21" spans="1:32" ht="18" x14ac:dyDescent="0.3">
      <c r="A21" s="1">
        <v>1.4</v>
      </c>
      <c r="B21" s="2">
        <v>100</v>
      </c>
      <c r="C21" s="7">
        <v>20</v>
      </c>
      <c r="D21" s="7">
        <f>INT(B21/C21)+1</f>
        <v>6</v>
      </c>
      <c r="E21" s="2">
        <f t="shared" si="4"/>
        <v>9.2316000000000003</v>
      </c>
      <c r="F21" s="2">
        <v>30</v>
      </c>
      <c r="G21" s="2">
        <v>3000</v>
      </c>
      <c r="H21" s="2">
        <f t="shared" si="2"/>
        <v>3.0772E-3</v>
      </c>
      <c r="I21" s="2">
        <v>2.5000000000000001E-3</v>
      </c>
      <c r="J21" s="4" t="str">
        <f t="shared" si="3"/>
        <v>Ok</v>
      </c>
      <c r="K21" s="16"/>
      <c r="L21" s="16"/>
      <c r="M21" s="16"/>
      <c r="N21" s="16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8"/>
      <c r="AC21" s="8"/>
      <c r="AD21" s="8"/>
      <c r="AE21" s="8"/>
      <c r="AF21" s="8"/>
    </row>
    <row r="22" spans="1:32" ht="18" x14ac:dyDescent="0.3">
      <c r="A22" s="1">
        <v>1.4</v>
      </c>
      <c r="B22" s="2">
        <v>100</v>
      </c>
      <c r="C22" s="7">
        <v>15</v>
      </c>
      <c r="D22" s="7">
        <f t="shared" ref="D22:D23" si="6">INT(B22/C22)+1</f>
        <v>7</v>
      </c>
      <c r="E22" s="2">
        <f t="shared" si="4"/>
        <v>10.770199999999999</v>
      </c>
      <c r="F22" s="2">
        <v>30</v>
      </c>
      <c r="G22" s="2">
        <v>3000</v>
      </c>
      <c r="H22" s="2">
        <f t="shared" si="2"/>
        <v>3.5900666666666666E-3</v>
      </c>
      <c r="I22" s="2">
        <v>2.5000000000000001E-3</v>
      </c>
      <c r="J22" s="4" t="str">
        <f t="shared" si="3"/>
        <v>Ok</v>
      </c>
      <c r="K22" s="15" t="s">
        <v>12</v>
      </c>
      <c r="L22" s="17"/>
      <c r="M22" s="17"/>
      <c r="N22" s="17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8"/>
      <c r="AC22" s="8"/>
      <c r="AD22" s="8"/>
      <c r="AE22" s="8"/>
      <c r="AF22" s="8"/>
    </row>
    <row r="23" spans="1:32" ht="18" x14ac:dyDescent="0.3">
      <c r="A23" s="1">
        <v>1.4</v>
      </c>
      <c r="B23" s="2">
        <v>100</v>
      </c>
      <c r="C23" s="7">
        <v>10</v>
      </c>
      <c r="D23" s="7">
        <f t="shared" si="6"/>
        <v>11</v>
      </c>
      <c r="E23" s="2">
        <f t="shared" si="4"/>
        <v>16.924599999999998</v>
      </c>
      <c r="F23" s="2">
        <v>30</v>
      </c>
      <c r="G23" s="2">
        <v>3000</v>
      </c>
      <c r="H23" s="2">
        <f t="shared" si="2"/>
        <v>5.6415333333333329E-3</v>
      </c>
      <c r="I23" s="2">
        <v>2.5000000000000001E-3</v>
      </c>
      <c r="J23" s="4" t="str">
        <f t="shared" si="3"/>
        <v>Ok</v>
      </c>
      <c r="K23" s="17"/>
      <c r="L23" s="17"/>
      <c r="M23" s="17"/>
      <c r="N23" s="17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8"/>
      <c r="AC23" s="8"/>
      <c r="AD23" s="8"/>
      <c r="AE23" s="8"/>
      <c r="AF23" s="8"/>
    </row>
    <row r="24" spans="1:32" ht="18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17"/>
      <c r="L24" s="17"/>
      <c r="M24" s="17"/>
      <c r="N24" s="17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8"/>
      <c r="AC24" s="8"/>
      <c r="AD24" s="8"/>
      <c r="AE24" s="8"/>
      <c r="AF24" s="8"/>
    </row>
    <row r="25" spans="1:32" ht="18" x14ac:dyDescent="0.3">
      <c r="A25" s="1">
        <v>1.6</v>
      </c>
      <c r="B25" s="2">
        <v>100</v>
      </c>
      <c r="C25" s="2">
        <v>35</v>
      </c>
      <c r="D25" s="2">
        <f>INT(B25/C25)+1</f>
        <v>3</v>
      </c>
      <c r="E25" s="2">
        <f t="shared" ref="E25:E30" si="7">((3.14*(A25)^2)/4)*D25</f>
        <v>6.0288000000000004</v>
      </c>
      <c r="F25" s="2">
        <v>30</v>
      </c>
      <c r="G25" s="2">
        <v>3000</v>
      </c>
      <c r="H25" s="2">
        <f t="shared" si="2"/>
        <v>2.0096000000000003E-3</v>
      </c>
      <c r="I25" s="2">
        <v>2.5000000000000001E-3</v>
      </c>
      <c r="J25" s="3" t="str">
        <f t="shared" si="3"/>
        <v>NotOk</v>
      </c>
      <c r="K25" s="17"/>
      <c r="L25" s="17"/>
      <c r="M25" s="17"/>
      <c r="N25" s="17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8"/>
      <c r="AC25" s="8"/>
      <c r="AD25" s="8"/>
      <c r="AE25" s="8"/>
      <c r="AF25" s="8"/>
    </row>
    <row r="26" spans="1:32" ht="18" x14ac:dyDescent="0.3">
      <c r="A26" s="1">
        <v>1.6</v>
      </c>
      <c r="B26" s="2">
        <v>100</v>
      </c>
      <c r="C26" s="7">
        <v>30</v>
      </c>
      <c r="D26" s="7">
        <f>INT(B26/C26)+1</f>
        <v>4</v>
      </c>
      <c r="E26" s="2">
        <f t="shared" si="7"/>
        <v>8.0384000000000011</v>
      </c>
      <c r="F26" s="2">
        <v>30</v>
      </c>
      <c r="G26" s="2">
        <v>3000</v>
      </c>
      <c r="H26" s="2">
        <f t="shared" si="2"/>
        <v>2.6794666666666669E-3</v>
      </c>
      <c r="I26" s="2">
        <v>2.5000000000000001E-3</v>
      </c>
      <c r="J26" s="4" t="str">
        <f t="shared" si="3"/>
        <v>Ok</v>
      </c>
      <c r="K26" s="17"/>
      <c r="L26" s="17"/>
      <c r="M26" s="17"/>
      <c r="N26" s="17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8"/>
      <c r="AC26" s="8"/>
      <c r="AD26" s="8"/>
      <c r="AE26" s="8"/>
      <c r="AF26" s="8"/>
    </row>
    <row r="27" spans="1:32" ht="18" x14ac:dyDescent="0.3">
      <c r="A27" s="1">
        <v>1.6</v>
      </c>
      <c r="B27" s="2">
        <v>100</v>
      </c>
      <c r="C27" s="7">
        <v>25</v>
      </c>
      <c r="D27" s="7">
        <f>INT(B27/C27)+1</f>
        <v>5</v>
      </c>
      <c r="E27" s="2">
        <f t="shared" si="7"/>
        <v>10.048000000000002</v>
      </c>
      <c r="F27" s="2">
        <v>30</v>
      </c>
      <c r="G27" s="2">
        <v>3000</v>
      </c>
      <c r="H27" s="2">
        <f t="shared" si="2"/>
        <v>3.3493333333333339E-3</v>
      </c>
      <c r="I27" s="2">
        <v>2.5000000000000001E-3</v>
      </c>
      <c r="J27" s="4" t="str">
        <f t="shared" si="3"/>
        <v>Ok</v>
      </c>
      <c r="K27" s="17"/>
      <c r="L27" s="17"/>
      <c r="M27" s="17"/>
      <c r="N27" s="17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8"/>
      <c r="AC27" s="8"/>
      <c r="AD27" s="8"/>
      <c r="AE27" s="8"/>
      <c r="AF27" s="8"/>
    </row>
    <row r="28" spans="1:32" ht="18" x14ac:dyDescent="0.3">
      <c r="A28" s="1">
        <v>1.6</v>
      </c>
      <c r="B28" s="2">
        <v>100</v>
      </c>
      <c r="C28" s="7">
        <v>20</v>
      </c>
      <c r="D28" s="7">
        <f t="shared" ref="D28:D30" si="8">INT(B28/C28)+1</f>
        <v>6</v>
      </c>
      <c r="E28" s="2">
        <f t="shared" si="7"/>
        <v>12.057600000000001</v>
      </c>
      <c r="F28" s="2">
        <v>30</v>
      </c>
      <c r="G28" s="2">
        <v>3000</v>
      </c>
      <c r="H28" s="2">
        <f t="shared" si="2"/>
        <v>4.0192000000000005E-3</v>
      </c>
      <c r="I28" s="2">
        <v>2.5000000000000001E-3</v>
      </c>
      <c r="J28" s="4" t="str">
        <f t="shared" si="3"/>
        <v>Ok</v>
      </c>
      <c r="K28" s="17"/>
      <c r="L28" s="17"/>
      <c r="M28" s="17"/>
      <c r="N28" s="17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8"/>
      <c r="AC28" s="8"/>
      <c r="AD28" s="8"/>
      <c r="AE28" s="8"/>
      <c r="AF28" s="8"/>
    </row>
    <row r="29" spans="1:32" ht="18" x14ac:dyDescent="0.3">
      <c r="A29" s="1">
        <v>1.6</v>
      </c>
      <c r="B29" s="2">
        <v>100</v>
      </c>
      <c r="C29" s="7">
        <v>15</v>
      </c>
      <c r="D29" s="7">
        <f t="shared" si="8"/>
        <v>7</v>
      </c>
      <c r="E29" s="2">
        <f t="shared" si="7"/>
        <v>14.067200000000001</v>
      </c>
      <c r="F29" s="2">
        <v>30</v>
      </c>
      <c r="G29" s="2">
        <v>3000</v>
      </c>
      <c r="H29" s="2">
        <f t="shared" si="2"/>
        <v>4.6890666666666667E-3</v>
      </c>
      <c r="I29" s="2">
        <v>2.5000000000000001E-3</v>
      </c>
      <c r="J29" s="4" t="str">
        <f t="shared" si="3"/>
        <v>Ok</v>
      </c>
      <c r="K29" s="17"/>
      <c r="L29" s="17"/>
      <c r="M29" s="17"/>
      <c r="N29" s="17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8"/>
      <c r="AC29" s="8"/>
      <c r="AD29" s="8"/>
      <c r="AE29" s="8"/>
      <c r="AF29" s="8"/>
    </row>
    <row r="30" spans="1:32" ht="18" x14ac:dyDescent="0.3">
      <c r="A30" s="1">
        <v>1.6</v>
      </c>
      <c r="B30" s="2">
        <v>100</v>
      </c>
      <c r="C30" s="7">
        <v>10</v>
      </c>
      <c r="D30" s="7">
        <f t="shared" si="8"/>
        <v>11</v>
      </c>
      <c r="E30" s="2">
        <f t="shared" si="7"/>
        <v>22.105600000000003</v>
      </c>
      <c r="F30" s="2">
        <v>30</v>
      </c>
      <c r="G30" s="2">
        <v>3000</v>
      </c>
      <c r="H30" s="2">
        <f t="shared" si="2"/>
        <v>7.3685333333333341E-3</v>
      </c>
      <c r="I30" s="2">
        <v>2.5000000000000001E-3</v>
      </c>
      <c r="J30" s="4" t="str">
        <f t="shared" si="3"/>
        <v>Ok</v>
      </c>
      <c r="K30" s="17"/>
      <c r="L30" s="17"/>
      <c r="M30" s="17"/>
      <c r="N30" s="17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8"/>
      <c r="AC30" s="8"/>
      <c r="AD30" s="8"/>
      <c r="AE30" s="8"/>
      <c r="AF30" s="8"/>
    </row>
    <row r="31" spans="1:32" ht="18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17"/>
      <c r="L31" s="17"/>
      <c r="M31" s="17"/>
      <c r="N31" s="17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8"/>
      <c r="AC31" s="8"/>
      <c r="AD31" s="8"/>
      <c r="AE31" s="8"/>
      <c r="AF31" s="8"/>
    </row>
    <row r="32" spans="1:32" ht="18" x14ac:dyDescent="0.3">
      <c r="A32" s="1">
        <v>1.8</v>
      </c>
      <c r="B32" s="2">
        <v>100</v>
      </c>
      <c r="C32" s="7">
        <v>35</v>
      </c>
      <c r="D32" s="7">
        <f>INT(B32/C32)+1</f>
        <v>3</v>
      </c>
      <c r="E32" s="2">
        <f t="shared" ref="E32:E37" si="9">((3.14*(A32)^2)/4)*D32</f>
        <v>7.6302000000000003</v>
      </c>
      <c r="F32" s="2">
        <v>30</v>
      </c>
      <c r="G32" s="2">
        <v>3000</v>
      </c>
      <c r="H32" s="2">
        <f t="shared" si="2"/>
        <v>2.5433999999999999E-3</v>
      </c>
      <c r="I32" s="2">
        <v>2.5000000000000001E-3</v>
      </c>
      <c r="J32" s="4" t="str">
        <f t="shared" si="3"/>
        <v>Ok</v>
      </c>
      <c r="K32" s="17"/>
      <c r="L32" s="17"/>
      <c r="M32" s="17"/>
      <c r="N32" s="17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8"/>
      <c r="AC32" s="8"/>
      <c r="AD32" s="8"/>
      <c r="AE32" s="8"/>
      <c r="AF32" s="8"/>
    </row>
    <row r="33" spans="1:32" ht="18" x14ac:dyDescent="0.3">
      <c r="A33" s="1">
        <v>1.8</v>
      </c>
      <c r="B33" s="2">
        <v>100</v>
      </c>
      <c r="C33" s="7">
        <v>30</v>
      </c>
      <c r="D33" s="7">
        <f t="shared" ref="D33:D37" si="10">INT(B33/C33)+1</f>
        <v>4</v>
      </c>
      <c r="E33" s="2">
        <f t="shared" si="9"/>
        <v>10.1736</v>
      </c>
      <c r="F33" s="2">
        <v>30</v>
      </c>
      <c r="G33" s="2">
        <v>3000</v>
      </c>
      <c r="H33" s="2">
        <f t="shared" si="2"/>
        <v>3.3912E-3</v>
      </c>
      <c r="I33" s="2">
        <v>2.5000000000000001E-3</v>
      </c>
      <c r="J33" s="4" t="str">
        <f t="shared" si="3"/>
        <v>Ok</v>
      </c>
      <c r="K33" s="17"/>
      <c r="L33" s="17"/>
      <c r="M33" s="17"/>
      <c r="N33" s="17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8"/>
      <c r="AC33" s="8"/>
      <c r="AD33" s="8"/>
      <c r="AE33" s="8"/>
      <c r="AF33" s="8"/>
    </row>
    <row r="34" spans="1:32" ht="18" x14ac:dyDescent="0.3">
      <c r="A34" s="1">
        <v>1.8</v>
      </c>
      <c r="B34" s="2">
        <v>100</v>
      </c>
      <c r="C34" s="7">
        <v>25</v>
      </c>
      <c r="D34" s="7">
        <f t="shared" si="10"/>
        <v>5</v>
      </c>
      <c r="E34" s="2">
        <f t="shared" si="9"/>
        <v>12.717000000000001</v>
      </c>
      <c r="F34" s="2">
        <v>30</v>
      </c>
      <c r="G34" s="2">
        <v>3000</v>
      </c>
      <c r="H34" s="2">
        <f t="shared" si="2"/>
        <v>4.2390000000000006E-3</v>
      </c>
      <c r="I34" s="2">
        <v>2.5000000000000001E-3</v>
      </c>
      <c r="J34" s="4" t="str">
        <f t="shared" si="3"/>
        <v>Ok</v>
      </c>
      <c r="K34" s="17"/>
      <c r="L34" s="17"/>
      <c r="M34" s="17"/>
      <c r="N34" s="17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8"/>
      <c r="AC34" s="8"/>
      <c r="AD34" s="8"/>
      <c r="AE34" s="8"/>
      <c r="AF34" s="8"/>
    </row>
    <row r="35" spans="1:32" ht="18" x14ac:dyDescent="0.3">
      <c r="A35" s="1">
        <v>1.8</v>
      </c>
      <c r="B35" s="2">
        <v>100</v>
      </c>
      <c r="C35" s="7">
        <v>20</v>
      </c>
      <c r="D35" s="7">
        <f t="shared" si="10"/>
        <v>6</v>
      </c>
      <c r="E35" s="2">
        <f t="shared" si="9"/>
        <v>15.260400000000001</v>
      </c>
      <c r="F35" s="2">
        <v>30</v>
      </c>
      <c r="G35" s="2">
        <v>3000</v>
      </c>
      <c r="H35" s="2">
        <f t="shared" si="2"/>
        <v>5.0867999999999998E-3</v>
      </c>
      <c r="I35" s="2">
        <v>2.5000000000000001E-3</v>
      </c>
      <c r="J35" s="4" t="str">
        <f t="shared" si="3"/>
        <v>Ok</v>
      </c>
      <c r="K35" s="17"/>
      <c r="L35" s="17"/>
      <c r="M35" s="17"/>
      <c r="N35" s="17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8"/>
      <c r="AC35" s="8"/>
      <c r="AD35" s="8"/>
      <c r="AE35" s="8"/>
      <c r="AF35" s="8"/>
    </row>
    <row r="36" spans="1:32" ht="18" x14ac:dyDescent="0.3">
      <c r="A36" s="1">
        <v>1.8</v>
      </c>
      <c r="B36" s="2">
        <v>100</v>
      </c>
      <c r="C36" s="7">
        <v>15</v>
      </c>
      <c r="D36" s="7">
        <f t="shared" si="10"/>
        <v>7</v>
      </c>
      <c r="E36" s="2">
        <f t="shared" si="9"/>
        <v>17.803800000000003</v>
      </c>
      <c r="F36" s="2">
        <v>30</v>
      </c>
      <c r="G36" s="2">
        <v>3000</v>
      </c>
      <c r="H36" s="2">
        <f t="shared" si="2"/>
        <v>5.9346000000000008E-3</v>
      </c>
      <c r="I36" s="2">
        <v>2.5000000000000001E-3</v>
      </c>
      <c r="J36" s="4" t="str">
        <f t="shared" si="3"/>
        <v>Ok</v>
      </c>
      <c r="K36" s="17"/>
      <c r="L36" s="17"/>
      <c r="M36" s="17"/>
      <c r="N36" s="17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8"/>
      <c r="AC36" s="8"/>
      <c r="AD36" s="8"/>
      <c r="AE36" s="8"/>
      <c r="AF36" s="8"/>
    </row>
    <row r="37" spans="1:32" ht="18" x14ac:dyDescent="0.3">
      <c r="A37" s="1">
        <v>1.8</v>
      </c>
      <c r="B37" s="2">
        <v>100</v>
      </c>
      <c r="C37" s="7">
        <v>10</v>
      </c>
      <c r="D37" s="7">
        <f t="shared" si="10"/>
        <v>11</v>
      </c>
      <c r="E37" s="2">
        <f t="shared" si="9"/>
        <v>27.977400000000003</v>
      </c>
      <c r="F37" s="2">
        <v>30</v>
      </c>
      <c r="G37" s="2">
        <v>3000</v>
      </c>
      <c r="H37" s="2">
        <f t="shared" si="2"/>
        <v>9.3258000000000004E-3</v>
      </c>
      <c r="I37" s="2">
        <v>2.5000000000000001E-3</v>
      </c>
      <c r="J37" s="4" t="str">
        <f t="shared" si="3"/>
        <v>Ok</v>
      </c>
      <c r="K37" s="9"/>
      <c r="L37" s="9"/>
      <c r="M37" s="9"/>
      <c r="N37" s="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8"/>
      <c r="AC37" s="8"/>
      <c r="AD37" s="8"/>
      <c r="AE37" s="8"/>
      <c r="AF37" s="8"/>
    </row>
    <row r="38" spans="1:32" ht="18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9"/>
      <c r="L38" s="9"/>
      <c r="M38" s="9"/>
      <c r="N38" s="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8"/>
      <c r="AC38" s="8"/>
      <c r="AD38" s="8"/>
      <c r="AE38" s="8"/>
      <c r="AF38" s="8"/>
    </row>
    <row r="39" spans="1:32" ht="18" x14ac:dyDescent="0.3">
      <c r="A39" s="1">
        <v>2</v>
      </c>
      <c r="B39" s="2">
        <v>100</v>
      </c>
      <c r="C39" s="7">
        <v>35</v>
      </c>
      <c r="D39" s="7">
        <f>INT(B39/C39)+1</f>
        <v>3</v>
      </c>
      <c r="E39" s="2">
        <f t="shared" ref="E39:E44" si="11">((3.14*(A39)^2)/4)*D39</f>
        <v>9.42</v>
      </c>
      <c r="F39" s="2">
        <v>30</v>
      </c>
      <c r="G39" s="2">
        <v>3000</v>
      </c>
      <c r="H39" s="2">
        <f t="shared" si="2"/>
        <v>3.14E-3</v>
      </c>
      <c r="I39" s="2">
        <v>2.5000000000000001E-3</v>
      </c>
      <c r="J39" s="4" t="str">
        <f>IF(H39&gt;0.0025, "Ok", "NotOk" )</f>
        <v>Ok</v>
      </c>
      <c r="K39" s="9"/>
      <c r="L39" s="9"/>
      <c r="M39" s="9"/>
      <c r="N39" s="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8"/>
      <c r="AC39" s="8"/>
      <c r="AD39" s="8"/>
      <c r="AE39" s="8"/>
      <c r="AF39" s="8"/>
    </row>
    <row r="40" spans="1:32" ht="18" x14ac:dyDescent="0.3">
      <c r="A40" s="1">
        <v>2</v>
      </c>
      <c r="B40" s="2">
        <v>100</v>
      </c>
      <c r="C40" s="7">
        <v>30</v>
      </c>
      <c r="D40" s="7">
        <f t="shared" ref="D12:D58" si="12">INT(B40/C40)</f>
        <v>3</v>
      </c>
      <c r="E40" s="2">
        <f t="shared" si="11"/>
        <v>9.42</v>
      </c>
      <c r="F40" s="2">
        <v>30</v>
      </c>
      <c r="G40" s="2">
        <v>3000</v>
      </c>
      <c r="H40" s="2">
        <f t="shared" si="2"/>
        <v>3.14E-3</v>
      </c>
      <c r="I40" s="2">
        <v>2.5000000000000001E-3</v>
      </c>
      <c r="J40" s="4" t="str">
        <f t="shared" si="3"/>
        <v>Ok</v>
      </c>
      <c r="K40" s="9"/>
      <c r="L40" s="9"/>
      <c r="M40" s="9"/>
      <c r="N40" s="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8"/>
      <c r="AC40" s="8"/>
      <c r="AD40" s="8"/>
      <c r="AE40" s="8"/>
      <c r="AF40" s="8"/>
    </row>
    <row r="41" spans="1:32" ht="18" x14ac:dyDescent="0.3">
      <c r="A41" s="1">
        <v>2</v>
      </c>
      <c r="B41" s="2">
        <v>100</v>
      </c>
      <c r="C41" s="7">
        <v>25</v>
      </c>
      <c r="D41" s="7">
        <f t="shared" si="12"/>
        <v>4</v>
      </c>
      <c r="E41" s="2">
        <f t="shared" si="11"/>
        <v>12.56</v>
      </c>
      <c r="F41" s="2">
        <v>30</v>
      </c>
      <c r="G41" s="2">
        <v>3000</v>
      </c>
      <c r="H41" s="2">
        <f t="shared" si="2"/>
        <v>4.1866666666666667E-3</v>
      </c>
      <c r="I41" s="2">
        <v>2.5000000000000001E-3</v>
      </c>
      <c r="J41" s="4" t="str">
        <f t="shared" si="3"/>
        <v>Ok</v>
      </c>
      <c r="K41" s="9"/>
      <c r="L41" s="9"/>
      <c r="M41" s="9"/>
      <c r="N41" s="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8"/>
      <c r="AC41" s="8"/>
      <c r="AD41" s="8"/>
      <c r="AE41" s="8"/>
      <c r="AF41" s="8"/>
    </row>
    <row r="42" spans="1:32" ht="18" x14ac:dyDescent="0.3">
      <c r="A42" s="1">
        <v>2</v>
      </c>
      <c r="B42" s="2">
        <v>100</v>
      </c>
      <c r="C42" s="7">
        <v>20</v>
      </c>
      <c r="D42" s="7">
        <f t="shared" si="12"/>
        <v>5</v>
      </c>
      <c r="E42" s="2">
        <f t="shared" si="11"/>
        <v>15.700000000000001</v>
      </c>
      <c r="F42" s="2">
        <v>30</v>
      </c>
      <c r="G42" s="2">
        <v>3000</v>
      </c>
      <c r="H42" s="2">
        <f t="shared" si="2"/>
        <v>5.2333333333333338E-3</v>
      </c>
      <c r="I42" s="2">
        <v>2.5000000000000001E-3</v>
      </c>
      <c r="J42" s="4" t="str">
        <f t="shared" si="3"/>
        <v>Ok</v>
      </c>
      <c r="K42" s="9"/>
      <c r="L42" s="9"/>
      <c r="M42" s="9"/>
      <c r="N42" s="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8"/>
      <c r="AC42" s="8"/>
      <c r="AD42" s="8"/>
      <c r="AE42" s="8"/>
      <c r="AF42" s="8"/>
    </row>
    <row r="43" spans="1:32" ht="18" x14ac:dyDescent="0.3">
      <c r="A43" s="1">
        <v>2</v>
      </c>
      <c r="B43" s="2">
        <v>100</v>
      </c>
      <c r="C43" s="7">
        <v>15</v>
      </c>
      <c r="D43" s="7">
        <f t="shared" si="12"/>
        <v>6</v>
      </c>
      <c r="E43" s="2">
        <f t="shared" si="11"/>
        <v>18.84</v>
      </c>
      <c r="F43" s="2">
        <v>30</v>
      </c>
      <c r="G43" s="2">
        <v>3000</v>
      </c>
      <c r="H43" s="2">
        <f t="shared" si="2"/>
        <v>6.28E-3</v>
      </c>
      <c r="I43" s="2">
        <v>2.5000000000000001E-3</v>
      </c>
      <c r="J43" s="4" t="str">
        <f t="shared" si="3"/>
        <v>Ok</v>
      </c>
      <c r="K43" s="9"/>
      <c r="L43" s="9"/>
      <c r="M43" s="9"/>
      <c r="N43" s="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8"/>
      <c r="AC43" s="8"/>
      <c r="AD43" s="8"/>
      <c r="AE43" s="8"/>
      <c r="AF43" s="8"/>
    </row>
    <row r="44" spans="1:32" ht="18" x14ac:dyDescent="0.3">
      <c r="A44" s="1">
        <v>2</v>
      </c>
      <c r="B44" s="2">
        <v>100</v>
      </c>
      <c r="C44" s="7">
        <v>10</v>
      </c>
      <c r="D44" s="7">
        <f t="shared" si="12"/>
        <v>10</v>
      </c>
      <c r="E44" s="2">
        <f t="shared" si="11"/>
        <v>31.400000000000002</v>
      </c>
      <c r="F44" s="2">
        <v>30</v>
      </c>
      <c r="G44" s="2">
        <v>3000</v>
      </c>
      <c r="H44" s="2">
        <f t="shared" si="2"/>
        <v>1.0466666666666668E-2</v>
      </c>
      <c r="I44" s="2">
        <v>2.5000000000000001E-3</v>
      </c>
      <c r="J44" s="4" t="str">
        <f t="shared" si="3"/>
        <v>Ok</v>
      </c>
      <c r="K44" s="9"/>
      <c r="L44" s="9"/>
      <c r="M44" s="9"/>
      <c r="N44" s="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8"/>
      <c r="AC44" s="8"/>
      <c r="AD44" s="8"/>
      <c r="AE44" s="8"/>
      <c r="AF44" s="8"/>
    </row>
    <row r="45" spans="1:32" ht="18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9"/>
      <c r="L45" s="9"/>
      <c r="M45" s="9"/>
      <c r="N45" s="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8"/>
      <c r="AC45" s="8"/>
      <c r="AD45" s="8"/>
      <c r="AE45" s="8"/>
      <c r="AF45" s="8"/>
    </row>
    <row r="46" spans="1:32" ht="18" x14ac:dyDescent="0.3">
      <c r="A46" s="1">
        <v>2.2000000000000002</v>
      </c>
      <c r="B46" s="2">
        <v>100</v>
      </c>
      <c r="C46" s="7">
        <v>35</v>
      </c>
      <c r="D46" s="7">
        <f>INT(B46/C46)+1</f>
        <v>3</v>
      </c>
      <c r="E46" s="2">
        <f t="shared" ref="E46:E51" si="13">((3.14*(A46)^2)/4)*D46</f>
        <v>11.398200000000003</v>
      </c>
      <c r="F46" s="2">
        <v>30</v>
      </c>
      <c r="G46" s="2">
        <v>3000</v>
      </c>
      <c r="H46" s="2">
        <f t="shared" si="2"/>
        <v>3.799400000000001E-3</v>
      </c>
      <c r="I46" s="2">
        <v>2.5000000000000001E-3</v>
      </c>
      <c r="J46" s="4" t="str">
        <f t="shared" si="3"/>
        <v>Ok</v>
      </c>
      <c r="K46" s="9"/>
      <c r="L46" s="9"/>
      <c r="M46" s="9"/>
      <c r="N46" s="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8"/>
      <c r="AC46" s="8"/>
      <c r="AD46" s="8"/>
      <c r="AE46" s="8"/>
      <c r="AF46" s="8"/>
    </row>
    <row r="47" spans="1:32" ht="18" x14ac:dyDescent="0.3">
      <c r="A47" s="1">
        <v>2.2000000000000002</v>
      </c>
      <c r="B47" s="2">
        <v>100</v>
      </c>
      <c r="C47" s="7">
        <v>30</v>
      </c>
      <c r="D47" s="7">
        <f t="shared" ref="D47:D51" si="14">INT(B47/C47)+1</f>
        <v>4</v>
      </c>
      <c r="E47" s="2">
        <f t="shared" si="13"/>
        <v>15.197600000000003</v>
      </c>
      <c r="F47" s="2">
        <v>30</v>
      </c>
      <c r="G47" s="2">
        <v>3000</v>
      </c>
      <c r="H47" s="2">
        <f t="shared" si="2"/>
        <v>5.0658666666666676E-3</v>
      </c>
      <c r="I47" s="2">
        <v>2.5000000000000001E-3</v>
      </c>
      <c r="J47" s="4" t="str">
        <f t="shared" si="3"/>
        <v>Ok</v>
      </c>
      <c r="K47" s="9"/>
      <c r="L47" s="9"/>
      <c r="M47" s="9"/>
      <c r="N47" s="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8"/>
      <c r="AC47" s="8"/>
      <c r="AD47" s="8"/>
      <c r="AE47" s="8"/>
      <c r="AF47" s="8"/>
    </row>
    <row r="48" spans="1:32" ht="18" x14ac:dyDescent="0.3">
      <c r="A48" s="1">
        <v>2.2000000000000002</v>
      </c>
      <c r="B48" s="2">
        <v>100</v>
      </c>
      <c r="C48" s="7">
        <v>25</v>
      </c>
      <c r="D48" s="7">
        <f t="shared" si="14"/>
        <v>5</v>
      </c>
      <c r="E48" s="2">
        <f t="shared" si="13"/>
        <v>18.997000000000003</v>
      </c>
      <c r="F48" s="2">
        <v>30</v>
      </c>
      <c r="G48" s="2">
        <v>3000</v>
      </c>
      <c r="H48" s="2">
        <f t="shared" si="2"/>
        <v>6.3323333333333348E-3</v>
      </c>
      <c r="I48" s="2">
        <v>2.5000000000000001E-3</v>
      </c>
      <c r="J48" s="4" t="str">
        <f t="shared" si="3"/>
        <v>Ok</v>
      </c>
      <c r="K48" s="9"/>
      <c r="L48" s="9"/>
      <c r="M48" s="9"/>
      <c r="N48" s="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8"/>
      <c r="AC48" s="8"/>
      <c r="AD48" s="8"/>
      <c r="AE48" s="8"/>
      <c r="AF48" s="8"/>
    </row>
    <row r="49" spans="1:32" ht="18" x14ac:dyDescent="0.3">
      <c r="A49" s="1">
        <v>2.2000000000000002</v>
      </c>
      <c r="B49" s="2">
        <v>100</v>
      </c>
      <c r="C49" s="7">
        <v>20</v>
      </c>
      <c r="D49" s="7">
        <f t="shared" si="14"/>
        <v>6</v>
      </c>
      <c r="E49" s="2">
        <f t="shared" si="13"/>
        <v>22.796400000000006</v>
      </c>
      <c r="F49" s="2">
        <v>30</v>
      </c>
      <c r="G49" s="2">
        <v>3000</v>
      </c>
      <c r="H49" s="2">
        <f t="shared" si="2"/>
        <v>7.5988000000000019E-3</v>
      </c>
      <c r="I49" s="2">
        <v>2.5000000000000001E-3</v>
      </c>
      <c r="J49" s="4" t="str">
        <f t="shared" si="3"/>
        <v>Ok</v>
      </c>
      <c r="K49" s="9"/>
      <c r="L49" s="9"/>
      <c r="M49" s="9"/>
      <c r="N49" s="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8"/>
      <c r="AC49" s="8"/>
      <c r="AD49" s="8"/>
      <c r="AE49" s="8"/>
      <c r="AF49" s="8"/>
    </row>
    <row r="50" spans="1:32" ht="18" x14ac:dyDescent="0.3">
      <c r="A50" s="1">
        <v>2.2000000000000002</v>
      </c>
      <c r="B50" s="2">
        <v>100</v>
      </c>
      <c r="C50" s="7">
        <v>15</v>
      </c>
      <c r="D50" s="7">
        <f t="shared" si="14"/>
        <v>7</v>
      </c>
      <c r="E50" s="2">
        <f t="shared" si="13"/>
        <v>26.595800000000004</v>
      </c>
      <c r="F50" s="2">
        <v>30</v>
      </c>
      <c r="G50" s="2">
        <v>3000</v>
      </c>
      <c r="H50" s="2">
        <f t="shared" si="2"/>
        <v>8.8652666666666682E-3</v>
      </c>
      <c r="I50" s="2">
        <v>2.5000000000000001E-3</v>
      </c>
      <c r="J50" s="4" t="str">
        <f t="shared" si="3"/>
        <v>Ok</v>
      </c>
      <c r="K50" s="9"/>
      <c r="L50" s="9"/>
      <c r="M50" s="9"/>
      <c r="N50" s="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8"/>
      <c r="AC50" s="8"/>
      <c r="AD50" s="8"/>
      <c r="AE50" s="8"/>
      <c r="AF50" s="8"/>
    </row>
    <row r="51" spans="1:32" ht="18" x14ac:dyDescent="0.3">
      <c r="A51" s="1">
        <v>2.2000000000000002</v>
      </c>
      <c r="B51" s="2">
        <v>100</v>
      </c>
      <c r="C51" s="7">
        <v>10</v>
      </c>
      <c r="D51" s="7">
        <f t="shared" si="14"/>
        <v>11</v>
      </c>
      <c r="E51" s="2">
        <f t="shared" si="13"/>
        <v>41.793400000000005</v>
      </c>
      <c r="F51" s="2">
        <v>30</v>
      </c>
      <c r="G51" s="2">
        <v>3000</v>
      </c>
      <c r="H51" s="2">
        <f t="shared" si="2"/>
        <v>1.3931133333333335E-2</v>
      </c>
      <c r="I51" s="2">
        <v>2.5000000000000001E-3</v>
      </c>
      <c r="J51" s="4" t="str">
        <f t="shared" si="3"/>
        <v>Ok</v>
      </c>
      <c r="K51" s="9"/>
      <c r="L51" s="9"/>
      <c r="M51" s="9"/>
      <c r="N51" s="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8"/>
      <c r="AC51" s="8"/>
      <c r="AD51" s="8"/>
      <c r="AE51" s="8"/>
      <c r="AF51" s="8"/>
    </row>
    <row r="52" spans="1:32" ht="18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9"/>
      <c r="L52" s="9"/>
      <c r="M52" s="9"/>
      <c r="N52" s="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8"/>
      <c r="AC52" s="8"/>
      <c r="AD52" s="8"/>
      <c r="AE52" s="8"/>
      <c r="AF52" s="8"/>
    </row>
    <row r="53" spans="1:32" ht="18" x14ac:dyDescent="0.3">
      <c r="A53" s="1">
        <v>2.5</v>
      </c>
      <c r="B53" s="2">
        <v>100</v>
      </c>
      <c r="C53" s="7">
        <v>35</v>
      </c>
      <c r="D53" s="7">
        <f>INT(B53/C53)+1</f>
        <v>3</v>
      </c>
      <c r="E53" s="2">
        <f t="shared" ref="E53:E58" si="15">((3.14*(A53)^2)/4)*D53</f>
        <v>14.71875</v>
      </c>
      <c r="F53" s="2">
        <v>30</v>
      </c>
      <c r="G53" s="2">
        <v>3000</v>
      </c>
      <c r="H53" s="25">
        <f t="shared" si="2"/>
        <v>4.90625E-3</v>
      </c>
      <c r="I53" s="2">
        <v>2.5000000000000001E-3</v>
      </c>
      <c r="J53" s="4" t="str">
        <f t="shared" si="3"/>
        <v>Ok</v>
      </c>
      <c r="K53" s="9"/>
      <c r="L53" s="9"/>
      <c r="M53" s="9"/>
      <c r="N53" s="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8"/>
      <c r="AC53" s="8"/>
      <c r="AD53" s="8"/>
      <c r="AE53" s="8"/>
      <c r="AF53" s="8"/>
    </row>
    <row r="54" spans="1:32" ht="18" x14ac:dyDescent="0.3">
      <c r="A54" s="1">
        <v>2.5</v>
      </c>
      <c r="B54" s="2">
        <v>100</v>
      </c>
      <c r="C54" s="7">
        <v>30</v>
      </c>
      <c r="D54" s="7">
        <f t="shared" ref="D54:D58" si="16">INT(B54/C54)+1</f>
        <v>4</v>
      </c>
      <c r="E54" s="2">
        <f t="shared" si="15"/>
        <v>19.625</v>
      </c>
      <c r="F54" s="2">
        <v>30</v>
      </c>
      <c r="G54" s="2">
        <v>3000</v>
      </c>
      <c r="H54" s="25">
        <f t="shared" si="2"/>
        <v>6.541666666666667E-3</v>
      </c>
      <c r="I54" s="2">
        <v>2.5000000000000001E-3</v>
      </c>
      <c r="J54" s="4" t="str">
        <f t="shared" si="3"/>
        <v>Ok</v>
      </c>
      <c r="K54" s="9"/>
      <c r="L54" s="9"/>
      <c r="M54" s="9"/>
      <c r="N54" s="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8"/>
      <c r="AC54" s="8"/>
      <c r="AD54" s="8"/>
      <c r="AE54" s="8"/>
      <c r="AF54" s="8"/>
    </row>
    <row r="55" spans="1:32" ht="18" x14ac:dyDescent="0.3">
      <c r="A55" s="1">
        <v>2.5</v>
      </c>
      <c r="B55" s="2">
        <v>100</v>
      </c>
      <c r="C55" s="7">
        <v>25</v>
      </c>
      <c r="D55" s="7">
        <f t="shared" si="16"/>
        <v>5</v>
      </c>
      <c r="E55" s="2">
        <f t="shared" si="15"/>
        <v>24.53125</v>
      </c>
      <c r="F55" s="2">
        <v>30</v>
      </c>
      <c r="G55" s="2">
        <v>3000</v>
      </c>
      <c r="H55" s="25">
        <f t="shared" si="2"/>
        <v>8.1770833333333331E-3</v>
      </c>
      <c r="I55" s="2">
        <v>2.5000000000000001E-3</v>
      </c>
      <c r="J55" s="4" t="str">
        <f t="shared" si="3"/>
        <v>Ok</v>
      </c>
      <c r="K55" s="9"/>
      <c r="L55" s="9"/>
      <c r="M55" s="9"/>
      <c r="N55" s="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8"/>
      <c r="AC55" s="8"/>
      <c r="AD55" s="8"/>
      <c r="AE55" s="8"/>
      <c r="AF55" s="8"/>
    </row>
    <row r="56" spans="1:32" ht="18" x14ac:dyDescent="0.3">
      <c r="A56" s="1">
        <v>2.5</v>
      </c>
      <c r="B56" s="2">
        <v>100</v>
      </c>
      <c r="C56" s="7">
        <v>20</v>
      </c>
      <c r="D56" s="7">
        <f t="shared" si="16"/>
        <v>6</v>
      </c>
      <c r="E56" s="2">
        <f t="shared" si="15"/>
        <v>29.4375</v>
      </c>
      <c r="F56" s="2">
        <v>30</v>
      </c>
      <c r="G56" s="2">
        <v>3000</v>
      </c>
      <c r="H56" s="25">
        <f t="shared" si="2"/>
        <v>9.8125E-3</v>
      </c>
      <c r="I56" s="2">
        <v>2.5000000000000001E-3</v>
      </c>
      <c r="J56" s="4" t="str">
        <f t="shared" si="3"/>
        <v>Ok</v>
      </c>
      <c r="K56" s="9"/>
      <c r="L56" s="9"/>
      <c r="M56" s="9"/>
      <c r="N56" s="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8"/>
      <c r="AC56" s="8"/>
      <c r="AD56" s="8"/>
      <c r="AE56" s="8"/>
      <c r="AF56" s="8"/>
    </row>
    <row r="57" spans="1:32" ht="18" x14ac:dyDescent="0.3">
      <c r="A57" s="1">
        <v>2.5</v>
      </c>
      <c r="B57" s="2">
        <v>100</v>
      </c>
      <c r="C57" s="7">
        <v>15</v>
      </c>
      <c r="D57" s="7">
        <f t="shared" si="16"/>
        <v>7</v>
      </c>
      <c r="E57" s="2">
        <f t="shared" si="15"/>
        <v>34.34375</v>
      </c>
      <c r="F57" s="2">
        <v>30</v>
      </c>
      <c r="G57" s="2">
        <v>3000</v>
      </c>
      <c r="H57" s="25">
        <f t="shared" si="2"/>
        <v>1.1447916666666667E-2</v>
      </c>
      <c r="I57" s="2">
        <v>2.5000000000000001E-3</v>
      </c>
      <c r="J57" s="4" t="str">
        <f t="shared" si="3"/>
        <v>Ok</v>
      </c>
      <c r="K57" s="9"/>
      <c r="L57" s="9"/>
      <c r="M57" s="9"/>
      <c r="N57" s="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8"/>
      <c r="AC57" s="8"/>
      <c r="AD57" s="8"/>
      <c r="AE57" s="8"/>
      <c r="AF57" s="8"/>
    </row>
    <row r="58" spans="1:32" ht="18" x14ac:dyDescent="0.3">
      <c r="A58" s="1">
        <v>2.5</v>
      </c>
      <c r="B58" s="2">
        <v>100</v>
      </c>
      <c r="C58" s="7">
        <v>10</v>
      </c>
      <c r="D58" s="7">
        <f t="shared" si="16"/>
        <v>11</v>
      </c>
      <c r="E58" s="2">
        <f t="shared" si="15"/>
        <v>53.96875</v>
      </c>
      <c r="F58" s="2">
        <v>30</v>
      </c>
      <c r="G58" s="2">
        <v>3000</v>
      </c>
      <c r="H58" s="25">
        <f t="shared" si="2"/>
        <v>1.7989583333333333E-2</v>
      </c>
      <c r="I58" s="2">
        <v>2.5000000000000001E-3</v>
      </c>
      <c r="J58" s="4" t="str">
        <f t="shared" si="3"/>
        <v>Ok</v>
      </c>
      <c r="K58" s="9"/>
      <c r="L58" s="9"/>
      <c r="M58" s="9"/>
      <c r="N58" s="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8"/>
      <c r="AC58" s="8"/>
      <c r="AD58" s="8"/>
      <c r="AE58" s="8"/>
      <c r="AF58" s="8"/>
    </row>
    <row r="59" spans="1:32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0"/>
      <c r="AB59" s="10"/>
      <c r="AC59" s="10"/>
      <c r="AD59" s="10"/>
    </row>
    <row r="60" spans="1:32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0"/>
      <c r="AB60" s="10"/>
      <c r="AC60" s="10"/>
      <c r="AD60" s="10"/>
    </row>
    <row r="61" spans="1:32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0"/>
      <c r="AB61" s="10"/>
      <c r="AC61" s="10"/>
      <c r="AD61" s="10"/>
    </row>
    <row r="62" spans="1:32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0"/>
      <c r="AB62" s="10"/>
      <c r="AC62" s="10"/>
      <c r="AD62" s="10"/>
    </row>
    <row r="63" spans="1:32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0"/>
      <c r="AB63" s="10"/>
      <c r="AC63" s="10"/>
      <c r="AD63" s="10"/>
    </row>
    <row r="64" spans="1:32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0"/>
      <c r="AB64" s="10"/>
      <c r="AC64" s="10"/>
      <c r="AD64" s="10"/>
    </row>
    <row r="65" spans="1:30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0"/>
      <c r="AB65" s="10"/>
      <c r="AC65" s="10"/>
      <c r="AD65" s="10"/>
    </row>
    <row r="66" spans="1:30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0"/>
      <c r="AB66" s="10"/>
      <c r="AC66" s="10"/>
      <c r="AD66" s="10"/>
    </row>
    <row r="67" spans="1:30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0"/>
      <c r="AB67" s="10"/>
      <c r="AC67" s="10"/>
      <c r="AD67" s="10"/>
    </row>
    <row r="68" spans="1:30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0"/>
      <c r="AB68" s="10"/>
      <c r="AC68" s="10"/>
      <c r="AD68" s="10"/>
    </row>
    <row r="69" spans="1:30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0"/>
      <c r="AB69" s="10"/>
      <c r="AC69" s="10"/>
      <c r="AD69" s="10"/>
    </row>
    <row r="70" spans="1:30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0"/>
      <c r="AB70" s="10"/>
      <c r="AC70" s="10"/>
      <c r="AD70" s="10"/>
    </row>
    <row r="71" spans="1:30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0"/>
      <c r="AB71" s="10"/>
      <c r="AC71" s="10"/>
      <c r="AD71" s="10"/>
    </row>
    <row r="72" spans="1:30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0"/>
      <c r="AB72" s="10"/>
      <c r="AC72" s="10"/>
      <c r="AD72" s="10"/>
    </row>
    <row r="73" spans="1:30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0"/>
      <c r="AB73" s="10"/>
      <c r="AC73" s="10"/>
      <c r="AD73" s="10"/>
    </row>
    <row r="74" spans="1:30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0"/>
      <c r="AB74" s="10"/>
      <c r="AC74" s="10"/>
      <c r="AD74" s="10"/>
    </row>
    <row r="75" spans="1:30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0"/>
      <c r="AB75" s="10"/>
      <c r="AC75" s="10"/>
      <c r="AD75" s="10"/>
    </row>
    <row r="76" spans="1:30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0"/>
      <c r="AB76" s="10"/>
      <c r="AC76" s="10"/>
      <c r="AD76" s="10"/>
    </row>
    <row r="77" spans="1:30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0"/>
      <c r="AB77" s="10"/>
      <c r="AC77" s="10"/>
      <c r="AD77" s="10"/>
    </row>
    <row r="78" spans="1:30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0"/>
      <c r="AB78" s="10"/>
      <c r="AC78" s="10"/>
      <c r="AD78" s="10"/>
    </row>
    <row r="79" spans="1:30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0"/>
      <c r="AB79" s="10"/>
      <c r="AC79" s="10"/>
      <c r="AD79" s="10"/>
    </row>
    <row r="80" spans="1:30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0"/>
      <c r="AB80" s="10"/>
      <c r="AC80" s="10"/>
      <c r="AD80" s="10"/>
    </row>
    <row r="81" spans="1:30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0"/>
      <c r="AB81" s="10"/>
      <c r="AC81" s="10"/>
      <c r="AD81" s="10"/>
    </row>
    <row r="82" spans="1:30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0"/>
      <c r="AB82" s="10"/>
      <c r="AC82" s="10"/>
      <c r="AD82" s="10"/>
    </row>
    <row r="83" spans="1:30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0"/>
      <c r="AB83" s="10"/>
      <c r="AC83" s="10"/>
      <c r="AD83" s="10"/>
    </row>
    <row r="84" spans="1:30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0"/>
      <c r="AB84" s="10"/>
      <c r="AC84" s="10"/>
      <c r="AD84" s="10"/>
    </row>
    <row r="85" spans="1:30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0"/>
      <c r="AB85" s="10"/>
      <c r="AC85" s="10"/>
      <c r="AD85" s="10"/>
    </row>
    <row r="86" spans="1:30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0"/>
      <c r="AB86" s="10"/>
      <c r="AC86" s="10"/>
      <c r="AD86" s="10"/>
    </row>
    <row r="87" spans="1:30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0"/>
      <c r="AB87" s="10"/>
      <c r="AC87" s="10"/>
      <c r="AD87" s="10"/>
    </row>
    <row r="88" spans="1:30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0"/>
      <c r="AB88" s="10"/>
      <c r="AC88" s="10"/>
      <c r="AD88" s="10"/>
    </row>
    <row r="89" spans="1:30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0"/>
      <c r="AB89" s="10"/>
      <c r="AC89" s="10"/>
      <c r="AD89" s="10"/>
    </row>
    <row r="90" spans="1:30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0"/>
      <c r="AB90" s="10"/>
      <c r="AC90" s="10"/>
      <c r="AD90" s="10"/>
    </row>
    <row r="91" spans="1:30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0"/>
      <c r="AB91" s="10"/>
      <c r="AC91" s="10"/>
      <c r="AD91" s="10"/>
    </row>
    <row r="92" spans="1:30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0"/>
      <c r="AB92" s="10"/>
      <c r="AC92" s="10"/>
      <c r="AD92" s="10"/>
    </row>
    <row r="93" spans="1:30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0"/>
      <c r="AB93" s="10"/>
      <c r="AC93" s="10"/>
      <c r="AD93" s="10"/>
    </row>
    <row r="94" spans="1:30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0"/>
      <c r="AB94" s="10"/>
      <c r="AC94" s="10"/>
      <c r="AD94" s="10"/>
    </row>
    <row r="95" spans="1:30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0"/>
      <c r="AB95" s="10"/>
      <c r="AC95" s="10"/>
      <c r="AD95" s="10"/>
    </row>
    <row r="96" spans="1:30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0"/>
      <c r="AB96" s="10"/>
      <c r="AC96" s="10"/>
      <c r="AD96" s="10"/>
    </row>
    <row r="97" spans="1:30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0"/>
      <c r="AB97" s="10"/>
      <c r="AC97" s="10"/>
      <c r="AD97" s="10"/>
    </row>
    <row r="98" spans="1:30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0"/>
      <c r="AB98" s="10"/>
      <c r="AC98" s="10"/>
      <c r="AD98" s="10"/>
    </row>
    <row r="99" spans="1:30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0"/>
      <c r="AB99" s="10"/>
      <c r="AC99" s="10"/>
      <c r="AD99" s="10"/>
    </row>
    <row r="100" spans="1:30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0"/>
      <c r="AB100" s="10"/>
      <c r="AC100" s="10"/>
      <c r="AD100" s="10"/>
    </row>
    <row r="101" spans="1:30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0"/>
      <c r="AB101" s="10"/>
      <c r="AC101" s="10"/>
      <c r="AD101" s="10"/>
    </row>
    <row r="102" spans="1:30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0"/>
      <c r="AB102" s="10"/>
      <c r="AC102" s="10"/>
      <c r="AD102" s="10"/>
    </row>
    <row r="103" spans="1:30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0"/>
      <c r="AB103" s="10"/>
      <c r="AC103" s="10"/>
      <c r="AD103" s="10"/>
    </row>
    <row r="104" spans="1:30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0"/>
      <c r="AB104" s="10"/>
      <c r="AC104" s="10"/>
      <c r="AD104" s="10"/>
    </row>
    <row r="105" spans="1:30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0"/>
      <c r="AB105" s="10"/>
      <c r="AC105" s="10"/>
      <c r="AD105" s="10"/>
    </row>
    <row r="106" spans="1:30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0"/>
      <c r="AB106" s="10"/>
      <c r="AC106" s="10"/>
      <c r="AD106" s="10"/>
    </row>
    <row r="107" spans="1:30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0"/>
      <c r="AB107" s="10"/>
      <c r="AC107" s="10"/>
      <c r="AD107" s="10"/>
    </row>
    <row r="108" spans="1:30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0"/>
      <c r="AB108" s="10"/>
      <c r="AC108" s="10"/>
      <c r="AD108" s="10"/>
    </row>
    <row r="109" spans="1:30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0"/>
      <c r="AB109" s="10"/>
      <c r="AC109" s="10"/>
      <c r="AD109" s="10"/>
    </row>
    <row r="110" spans="1:30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0"/>
      <c r="AB110" s="10"/>
      <c r="AC110" s="10"/>
      <c r="AD110" s="10"/>
    </row>
    <row r="111" spans="1:30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0"/>
      <c r="AB111" s="10"/>
      <c r="AC111" s="10"/>
      <c r="AD111" s="10"/>
    </row>
    <row r="112" spans="1:30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0"/>
      <c r="AB112" s="10"/>
      <c r="AC112" s="10"/>
      <c r="AD112" s="10"/>
    </row>
    <row r="113" spans="1:30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0"/>
      <c r="AB113" s="10"/>
      <c r="AC113" s="10"/>
      <c r="AD113" s="10"/>
    </row>
    <row r="114" spans="1:30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0"/>
      <c r="AB114" s="10"/>
      <c r="AC114" s="10"/>
      <c r="AD114" s="10"/>
    </row>
    <row r="115" spans="1:30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0"/>
      <c r="AB115" s="10"/>
      <c r="AC115" s="10"/>
      <c r="AD115" s="10"/>
    </row>
    <row r="116" spans="1:30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0"/>
      <c r="AB116" s="10"/>
      <c r="AC116" s="10"/>
      <c r="AD116" s="10"/>
    </row>
    <row r="117" spans="1:30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0"/>
      <c r="AB117" s="10"/>
      <c r="AC117" s="10"/>
      <c r="AD117" s="10"/>
    </row>
    <row r="118" spans="1:30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0"/>
      <c r="AB118" s="10"/>
      <c r="AC118" s="10"/>
      <c r="AD118" s="10"/>
    </row>
    <row r="119" spans="1:30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0"/>
      <c r="AB119" s="10"/>
      <c r="AC119" s="10"/>
      <c r="AD119" s="10"/>
    </row>
    <row r="120" spans="1:30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0"/>
      <c r="AB120" s="10"/>
      <c r="AC120" s="10"/>
      <c r="AD120" s="10"/>
    </row>
    <row r="121" spans="1:30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0"/>
      <c r="AB121" s="10"/>
      <c r="AC121" s="10"/>
      <c r="AD121" s="10"/>
    </row>
    <row r="122" spans="1:30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0"/>
      <c r="AB122" s="10"/>
      <c r="AC122" s="10"/>
      <c r="AD122" s="10"/>
    </row>
    <row r="123" spans="1:30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0"/>
      <c r="AB123" s="10"/>
      <c r="AC123" s="10"/>
      <c r="AD123" s="10"/>
    </row>
    <row r="124" spans="1:30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0"/>
      <c r="AB124" s="10"/>
      <c r="AC124" s="10"/>
      <c r="AD124" s="10"/>
    </row>
    <row r="125" spans="1:30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0"/>
      <c r="AB125" s="10"/>
      <c r="AC125" s="10"/>
      <c r="AD125" s="10"/>
    </row>
    <row r="126" spans="1:30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0"/>
      <c r="AB126" s="10"/>
      <c r="AC126" s="10"/>
      <c r="AD126" s="10"/>
    </row>
    <row r="127" spans="1:30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0"/>
      <c r="AB127" s="10"/>
      <c r="AC127" s="10"/>
      <c r="AD127" s="10"/>
    </row>
    <row r="128" spans="1:30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0"/>
      <c r="AB128" s="10"/>
      <c r="AC128" s="10"/>
      <c r="AD128" s="10"/>
    </row>
    <row r="129" spans="1:30" x14ac:dyDescent="0.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0"/>
      <c r="AB129" s="10"/>
      <c r="AC129" s="10"/>
      <c r="AD129" s="10"/>
    </row>
    <row r="130" spans="1:30" x14ac:dyDescent="0.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0"/>
      <c r="AB130" s="10"/>
      <c r="AC130" s="10"/>
      <c r="AD130" s="10"/>
    </row>
    <row r="131" spans="1:30" x14ac:dyDescent="0.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0"/>
      <c r="AB131" s="10"/>
      <c r="AC131" s="10"/>
      <c r="AD131" s="10"/>
    </row>
    <row r="132" spans="1:30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0"/>
      <c r="AB132" s="10"/>
      <c r="AC132" s="10"/>
      <c r="AD132" s="10"/>
    </row>
    <row r="133" spans="1:30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0"/>
      <c r="AB133" s="10"/>
      <c r="AC133" s="10"/>
      <c r="AD133" s="10"/>
    </row>
    <row r="134" spans="1:30" x14ac:dyDescent="0.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0"/>
      <c r="AB134" s="10"/>
      <c r="AC134" s="10"/>
      <c r="AD134" s="10"/>
    </row>
    <row r="135" spans="1:30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0"/>
      <c r="AB135" s="10"/>
      <c r="AC135" s="10"/>
      <c r="AD135" s="10"/>
    </row>
    <row r="136" spans="1:30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0"/>
      <c r="AB136" s="10"/>
      <c r="AC136" s="10"/>
      <c r="AD136" s="10"/>
    </row>
    <row r="137" spans="1:30" x14ac:dyDescent="0.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0"/>
      <c r="AB137" s="10"/>
      <c r="AC137" s="10"/>
      <c r="AD137" s="10"/>
    </row>
    <row r="138" spans="1:30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</row>
    <row r="139" spans="1:30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1:30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1:30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1:30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</row>
    <row r="143" spans="1:30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</row>
    <row r="144" spans="1:30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</row>
    <row r="145" spans="1:30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:30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1:30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1:30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</row>
    <row r="149" spans="1:30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</row>
    <row r="150" spans="1:30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</row>
    <row r="151" spans="1:30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1:30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1:30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:30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</row>
    <row r="155" spans="1:30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</row>
    <row r="156" spans="1:30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</row>
    <row r="157" spans="1:30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1:30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1:30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1:30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</row>
    <row r="161" spans="1:30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</row>
    <row r="162" spans="1:30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</row>
    <row r="163" spans="1:30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1:30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1:30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1:30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</row>
    <row r="167" spans="1:30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</row>
    <row r="168" spans="1:30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</row>
    <row r="169" spans="1:30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</row>
    <row r="170" spans="1:30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</row>
    <row r="171" spans="1:30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</row>
    <row r="172" spans="1:30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</row>
    <row r="173" spans="1:30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</row>
    <row r="174" spans="1:30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</row>
    <row r="175" spans="1:30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</row>
    <row r="176" spans="1:30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</row>
    <row r="177" spans="1:30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</row>
    <row r="178" spans="1:30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</row>
    <row r="179" spans="1:30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</row>
    <row r="180" spans="1:30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</row>
    <row r="181" spans="1:30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</row>
    <row r="182" spans="1:30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</row>
    <row r="183" spans="1:30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</row>
    <row r="184" spans="1:30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</row>
    <row r="185" spans="1:30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</row>
    <row r="186" spans="1:30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</row>
    <row r="187" spans="1:30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</row>
    <row r="188" spans="1:30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</row>
    <row r="189" spans="1:30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</row>
    <row r="190" spans="1:30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</row>
    <row r="191" spans="1:30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</row>
    <row r="192" spans="1:30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</row>
    <row r="193" spans="1:30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</row>
    <row r="194" spans="1:30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</row>
    <row r="195" spans="1:30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</row>
    <row r="196" spans="1:30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</row>
    <row r="197" spans="1:30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</row>
    <row r="198" spans="1:30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</row>
    <row r="199" spans="1:30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</row>
    <row r="200" spans="1:30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</row>
    <row r="201" spans="1:30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</row>
    <row r="202" spans="1:30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</row>
    <row r="203" spans="1:30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</row>
    <row r="204" spans="1:30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</row>
    <row r="205" spans="1:30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</row>
    <row r="206" spans="1:30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</row>
    <row r="207" spans="1:30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</row>
    <row r="208" spans="1:30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</row>
    <row r="209" spans="1:30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</row>
    <row r="210" spans="1:30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</row>
    <row r="211" spans="1:30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</row>
    <row r="212" spans="1:30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</row>
    <row r="213" spans="1:30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</row>
    <row r="214" spans="1:30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</row>
    <row r="215" spans="1:30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</row>
    <row r="216" spans="1:30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</row>
    <row r="217" spans="1:30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</row>
    <row r="218" spans="1:30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</row>
    <row r="219" spans="1:30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</row>
    <row r="220" spans="1:30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</row>
    <row r="221" spans="1:30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</row>
    <row r="222" spans="1:30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</row>
    <row r="223" spans="1:30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</row>
    <row r="224" spans="1:30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</row>
    <row r="225" spans="1:30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</row>
    <row r="226" spans="1:30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</row>
    <row r="227" spans="1:30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</row>
    <row r="228" spans="1:30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</row>
    <row r="229" spans="1:30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</row>
    <row r="230" spans="1:30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</row>
    <row r="231" spans="1:30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</row>
    <row r="232" spans="1:30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</row>
    <row r="233" spans="1:30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</row>
    <row r="234" spans="1:30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</row>
    <row r="235" spans="1:30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</row>
    <row r="236" spans="1:30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</row>
    <row r="237" spans="1:30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</row>
    <row r="238" spans="1:30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</row>
    <row r="239" spans="1:30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</row>
    <row r="240" spans="1:30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</row>
    <row r="241" spans="1:30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</row>
    <row r="242" spans="1:30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</row>
    <row r="243" spans="1:30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</row>
    <row r="244" spans="1:30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</row>
    <row r="245" spans="1:30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</row>
    <row r="246" spans="1:30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</row>
    <row r="247" spans="1:30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</row>
    <row r="248" spans="1:30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</row>
    <row r="249" spans="1:30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</row>
    <row r="250" spans="1:30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</row>
    <row r="251" spans="1:30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</row>
    <row r="252" spans="1:30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</row>
    <row r="253" spans="1:30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</row>
    <row r="254" spans="1:30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</row>
    <row r="255" spans="1:30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</row>
    <row r="256" spans="1:30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</row>
    <row r="257" spans="1:30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</row>
    <row r="258" spans="1:30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</row>
  </sheetData>
  <mergeCells count="5">
    <mergeCell ref="A1:J9"/>
    <mergeCell ref="K10:N21"/>
    <mergeCell ref="K22:N36"/>
    <mergeCell ref="A59:Z137"/>
    <mergeCell ref="O1:AA58"/>
  </mergeCells>
  <conditionalFormatting sqref="H11:H58">
    <cfRule type="cellIs" dxfId="5" priority="1" operator="greaterThan">
      <formula>0.0025</formula>
    </cfRule>
    <cfRule type="cellIs" dxfId="4" priority="2" operator="greaterThan">
      <formula>".0025"</formula>
    </cfRule>
    <cfRule type="cellIs" dxfId="3" priority="3" operator="greaterThan">
      <formula>".0025"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54"/>
  <sheetViews>
    <sheetView tabSelected="1" topLeftCell="A7" zoomScale="75" zoomScaleNormal="100" workbookViewId="0">
      <selection activeCell="J53" sqref="J53"/>
    </sheetView>
  </sheetViews>
  <sheetFormatPr defaultRowHeight="14.4" x14ac:dyDescent="0.3"/>
  <cols>
    <col min="1" max="1" width="19.5546875" customWidth="1"/>
    <col min="2" max="2" width="25.21875" customWidth="1"/>
    <col min="3" max="3" width="24.21875" customWidth="1"/>
    <col min="4" max="4" width="20.88671875" customWidth="1"/>
    <col min="5" max="5" width="24.5546875" customWidth="1"/>
    <col min="6" max="6" width="20" customWidth="1"/>
    <col min="7" max="7" width="22.88671875" customWidth="1"/>
    <col min="8" max="8" width="24.33203125" customWidth="1"/>
    <col min="9" max="9" width="19" customWidth="1"/>
    <col min="10" max="10" width="20.21875" customWidth="1"/>
  </cols>
  <sheetData>
    <row r="1" spans="1:72" x14ac:dyDescent="0.3">
      <c r="A1" s="20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11"/>
      <c r="L1" s="11"/>
      <c r="M1" s="11"/>
      <c r="N1" s="11"/>
      <c r="O1" s="11"/>
      <c r="P1" s="11"/>
      <c r="Q1" s="11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</row>
    <row r="2" spans="1:72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11"/>
      <c r="L2" s="11"/>
      <c r="M2" s="11"/>
      <c r="N2" s="11"/>
      <c r="O2" s="11"/>
      <c r="P2" s="11"/>
      <c r="Q2" s="1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</row>
    <row r="3" spans="1:72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</row>
    <row r="4" spans="1:72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11"/>
      <c r="L4" s="11"/>
      <c r="M4" s="11"/>
      <c r="N4" s="11"/>
      <c r="O4" s="11"/>
      <c r="P4" s="11"/>
      <c r="Q4" s="11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</row>
    <row r="5" spans="1:72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11"/>
      <c r="L5" s="11"/>
      <c r="M5" s="11"/>
      <c r="N5" s="11"/>
      <c r="O5" s="11"/>
      <c r="P5" s="11"/>
      <c r="Q5" s="11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</row>
    <row r="6" spans="1:72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11"/>
      <c r="L6" s="11"/>
      <c r="M6" s="11"/>
      <c r="N6" s="11"/>
      <c r="O6" s="11"/>
      <c r="P6" s="11"/>
      <c r="Q6" s="11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72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11"/>
      <c r="L7" s="11"/>
      <c r="M7" s="11"/>
      <c r="N7" s="11"/>
      <c r="O7" s="11"/>
      <c r="P7" s="11"/>
      <c r="Q7" s="11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11"/>
      <c r="L8" s="11"/>
      <c r="M8" s="11"/>
      <c r="N8" s="11"/>
      <c r="O8" s="11"/>
      <c r="P8" s="11"/>
      <c r="Q8" s="11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</row>
    <row r="9" spans="1:72" ht="44.4" customHeight="1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11"/>
      <c r="L9" s="11"/>
      <c r="M9" s="11"/>
      <c r="N9" s="11"/>
      <c r="O9" s="11"/>
      <c r="P9" s="11"/>
      <c r="Q9" s="11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</row>
    <row r="10" spans="1:72" ht="35.4" customHeight="1" x14ac:dyDescent="0.3">
      <c r="A10" s="6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24" t="s">
        <v>13</v>
      </c>
      <c r="L10" s="24"/>
      <c r="M10" s="24"/>
      <c r="N10" s="24"/>
      <c r="O10" s="24"/>
      <c r="P10" s="24"/>
      <c r="Q10" s="24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</row>
    <row r="11" spans="1:72" ht="18" x14ac:dyDescent="0.3">
      <c r="A11" s="1">
        <v>1.2</v>
      </c>
      <c r="B11" s="2">
        <v>100</v>
      </c>
      <c r="C11" s="2">
        <v>35</v>
      </c>
      <c r="D11" s="2">
        <f>INT(B11/C11)+1</f>
        <v>3</v>
      </c>
      <c r="E11" s="2">
        <f t="shared" ref="E11:E16" si="0">((3.14*(A11)^2)/4)*D11</f>
        <v>3.3912000000000004</v>
      </c>
      <c r="F11" s="2">
        <v>35</v>
      </c>
      <c r="G11" s="2">
        <v>3500</v>
      </c>
      <c r="H11" s="2">
        <f>E11/G11</f>
        <v>9.6891428571428586E-4</v>
      </c>
      <c r="I11" s="2">
        <v>2.5000000000000001E-3</v>
      </c>
      <c r="J11" s="3" t="str">
        <f>IF(H11&gt;0.0025, "Ok", "NotOk" )</f>
        <v>NotOk</v>
      </c>
      <c r="K11" s="24"/>
      <c r="L11" s="24"/>
      <c r="M11" s="24"/>
      <c r="N11" s="24"/>
      <c r="O11" s="24"/>
      <c r="P11" s="24"/>
      <c r="Q11" s="24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</row>
    <row r="12" spans="1:72" ht="18" x14ac:dyDescent="0.3">
      <c r="A12" s="1">
        <v>1.2</v>
      </c>
      <c r="B12" s="2">
        <v>100</v>
      </c>
      <c r="C12" s="2">
        <v>30</v>
      </c>
      <c r="D12" s="2">
        <f t="shared" ref="D12:D16" si="1">INT(B12/C12)+1</f>
        <v>4</v>
      </c>
      <c r="E12" s="2">
        <f t="shared" si="0"/>
        <v>4.5216000000000003</v>
      </c>
      <c r="F12" s="2">
        <v>35</v>
      </c>
      <c r="G12" s="2">
        <v>3500</v>
      </c>
      <c r="H12" s="2">
        <f t="shared" ref="H12:H58" si="2">E12/G12</f>
        <v>1.2918857142857143E-3</v>
      </c>
      <c r="I12" s="2">
        <v>2.5000000000000001E-3</v>
      </c>
      <c r="J12" s="3" t="str">
        <f t="shared" ref="J12:J58" si="3">IF(H12&gt;0.0025, "Ok", "NotOk" )</f>
        <v>NotOk</v>
      </c>
      <c r="K12" s="24"/>
      <c r="L12" s="24"/>
      <c r="M12" s="24"/>
      <c r="N12" s="24"/>
      <c r="O12" s="24"/>
      <c r="P12" s="24"/>
      <c r="Q12" s="24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</row>
    <row r="13" spans="1:72" ht="18" x14ac:dyDescent="0.3">
      <c r="A13" s="1">
        <v>1.2</v>
      </c>
      <c r="B13" s="2">
        <v>100</v>
      </c>
      <c r="C13" s="2">
        <v>25</v>
      </c>
      <c r="D13" s="2">
        <f t="shared" si="1"/>
        <v>5</v>
      </c>
      <c r="E13" s="2">
        <f t="shared" si="0"/>
        <v>5.6520000000000001</v>
      </c>
      <c r="F13" s="2">
        <v>35</v>
      </c>
      <c r="G13" s="2">
        <v>3500</v>
      </c>
      <c r="H13" s="2">
        <f t="shared" si="2"/>
        <v>1.6148571428571429E-3</v>
      </c>
      <c r="I13" s="2">
        <v>2.5000000000000001E-3</v>
      </c>
      <c r="J13" s="3" t="str">
        <f t="shared" si="3"/>
        <v>NotOk</v>
      </c>
      <c r="K13" s="24"/>
      <c r="L13" s="24"/>
      <c r="M13" s="24"/>
      <c r="N13" s="24"/>
      <c r="O13" s="24"/>
      <c r="P13" s="24"/>
      <c r="Q13" s="24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</row>
    <row r="14" spans="1:72" ht="18" x14ac:dyDescent="0.3">
      <c r="A14" s="1">
        <v>1.2</v>
      </c>
      <c r="B14" s="2">
        <v>100</v>
      </c>
      <c r="C14" s="2">
        <v>20</v>
      </c>
      <c r="D14" s="2">
        <f t="shared" si="1"/>
        <v>6</v>
      </c>
      <c r="E14" s="2">
        <f t="shared" si="0"/>
        <v>6.7824000000000009</v>
      </c>
      <c r="F14" s="2">
        <v>35</v>
      </c>
      <c r="G14" s="2">
        <v>3500</v>
      </c>
      <c r="H14" s="2">
        <f t="shared" si="2"/>
        <v>1.9378285714285717E-3</v>
      </c>
      <c r="I14" s="2">
        <v>2.5000000000000001E-3</v>
      </c>
      <c r="J14" s="3" t="str">
        <f t="shared" si="3"/>
        <v>NotOk</v>
      </c>
      <c r="K14" s="24"/>
      <c r="L14" s="24"/>
      <c r="M14" s="24"/>
      <c r="N14" s="24"/>
      <c r="O14" s="24"/>
      <c r="P14" s="24"/>
      <c r="Q14" s="2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</row>
    <row r="15" spans="1:72" ht="18" x14ac:dyDescent="0.3">
      <c r="A15" s="1">
        <v>1.2</v>
      </c>
      <c r="B15" s="2">
        <v>100</v>
      </c>
      <c r="C15" s="2">
        <v>15</v>
      </c>
      <c r="D15" s="2">
        <f t="shared" si="1"/>
        <v>7</v>
      </c>
      <c r="E15" s="2">
        <f t="shared" si="0"/>
        <v>7.9128000000000007</v>
      </c>
      <c r="F15" s="2">
        <v>35</v>
      </c>
      <c r="G15" s="2">
        <v>3500</v>
      </c>
      <c r="H15" s="2">
        <f t="shared" si="2"/>
        <v>2.2608000000000003E-3</v>
      </c>
      <c r="I15" s="2">
        <v>2.5000000000000001E-3</v>
      </c>
      <c r="J15" s="3" t="str">
        <f t="shared" si="3"/>
        <v>NotOk</v>
      </c>
      <c r="K15" s="24"/>
      <c r="L15" s="24"/>
      <c r="M15" s="24"/>
      <c r="N15" s="24"/>
      <c r="O15" s="24"/>
      <c r="P15" s="24"/>
      <c r="Q15" s="24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</row>
    <row r="16" spans="1:72" ht="18" x14ac:dyDescent="0.3">
      <c r="A16" s="1">
        <v>1.2</v>
      </c>
      <c r="B16" s="2">
        <v>100</v>
      </c>
      <c r="C16" s="7">
        <v>10</v>
      </c>
      <c r="D16" s="7">
        <f t="shared" si="1"/>
        <v>11</v>
      </c>
      <c r="E16" s="2">
        <f t="shared" si="0"/>
        <v>12.4344</v>
      </c>
      <c r="F16" s="2">
        <v>35</v>
      </c>
      <c r="G16" s="2">
        <v>3500</v>
      </c>
      <c r="H16" s="2">
        <f t="shared" si="2"/>
        <v>3.5526857142857142E-3</v>
      </c>
      <c r="I16" s="2">
        <v>2.5000000000000001E-3</v>
      </c>
      <c r="J16" s="4" t="str">
        <f t="shared" si="3"/>
        <v>Ok</v>
      </c>
      <c r="K16" s="24"/>
      <c r="L16" s="24"/>
      <c r="M16" s="24"/>
      <c r="N16" s="24"/>
      <c r="O16" s="24"/>
      <c r="P16" s="24"/>
      <c r="Q16" s="24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</row>
    <row r="17" spans="1:72" ht="18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24"/>
      <c r="L17" s="24"/>
      <c r="M17" s="24"/>
      <c r="N17" s="24"/>
      <c r="O17" s="24"/>
      <c r="P17" s="24"/>
      <c r="Q17" s="24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</row>
    <row r="18" spans="1:72" ht="18" x14ac:dyDescent="0.3">
      <c r="A18" s="1">
        <v>1.4</v>
      </c>
      <c r="B18" s="2">
        <v>100</v>
      </c>
      <c r="C18" s="2">
        <v>35</v>
      </c>
      <c r="D18" s="2">
        <f>INT(B18/C18)+1</f>
        <v>3</v>
      </c>
      <c r="E18" s="2">
        <f t="shared" ref="E18:E23" si="4">((3.14*(A18)^2)/4)*D18</f>
        <v>4.6158000000000001</v>
      </c>
      <c r="F18" s="2">
        <v>35</v>
      </c>
      <c r="G18" s="2">
        <v>3500</v>
      </c>
      <c r="H18" s="2">
        <f t="shared" si="2"/>
        <v>1.3188E-3</v>
      </c>
      <c r="I18" s="2">
        <v>2.5000000000000001E-3</v>
      </c>
      <c r="J18" s="3" t="str">
        <f t="shared" si="3"/>
        <v>NotOk</v>
      </c>
      <c r="K18" s="24"/>
      <c r="L18" s="24"/>
      <c r="M18" s="24"/>
      <c r="N18" s="24"/>
      <c r="O18" s="24"/>
      <c r="P18" s="24"/>
      <c r="Q18" s="24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</row>
    <row r="19" spans="1:72" ht="18" x14ac:dyDescent="0.3">
      <c r="A19" s="1">
        <v>1.4</v>
      </c>
      <c r="B19" s="2">
        <v>100</v>
      </c>
      <c r="C19" s="2">
        <v>30</v>
      </c>
      <c r="D19" s="2">
        <f t="shared" ref="D19:D23" si="5">INT(B19/C19)+1</f>
        <v>4</v>
      </c>
      <c r="E19" s="2">
        <f t="shared" si="4"/>
        <v>6.1543999999999999</v>
      </c>
      <c r="F19" s="2">
        <v>35</v>
      </c>
      <c r="G19" s="2">
        <v>3500</v>
      </c>
      <c r="H19" s="2">
        <f t="shared" si="2"/>
        <v>1.7584E-3</v>
      </c>
      <c r="I19" s="2">
        <v>2.5000000000000001E-3</v>
      </c>
      <c r="J19" s="3" t="str">
        <f t="shared" si="3"/>
        <v>NotOk</v>
      </c>
      <c r="K19" s="24"/>
      <c r="L19" s="24"/>
      <c r="M19" s="24"/>
      <c r="N19" s="24"/>
      <c r="O19" s="24"/>
      <c r="P19" s="24"/>
      <c r="Q19" s="24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</row>
    <row r="20" spans="1:72" ht="18" x14ac:dyDescent="0.3">
      <c r="A20" s="1">
        <v>1.4</v>
      </c>
      <c r="B20" s="2">
        <v>100</v>
      </c>
      <c r="C20" s="2">
        <v>25</v>
      </c>
      <c r="D20" s="2">
        <f t="shared" si="5"/>
        <v>5</v>
      </c>
      <c r="E20" s="2">
        <f t="shared" si="4"/>
        <v>7.6929999999999996</v>
      </c>
      <c r="F20" s="2">
        <v>35</v>
      </c>
      <c r="G20" s="2">
        <v>3500</v>
      </c>
      <c r="H20" s="2">
        <f t="shared" si="2"/>
        <v>2.1979999999999999E-3</v>
      </c>
      <c r="I20" s="2">
        <v>2.5000000000000001E-3</v>
      </c>
      <c r="J20" s="3" t="str">
        <f t="shared" si="3"/>
        <v>NotOk</v>
      </c>
      <c r="K20" s="24"/>
      <c r="L20" s="24"/>
      <c r="M20" s="24"/>
      <c r="N20" s="24"/>
      <c r="O20" s="24"/>
      <c r="P20" s="24"/>
      <c r="Q20" s="24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</row>
    <row r="21" spans="1:72" ht="18" x14ac:dyDescent="0.35">
      <c r="A21" s="1">
        <v>1.4</v>
      </c>
      <c r="B21" s="2">
        <v>100</v>
      </c>
      <c r="C21" s="7">
        <v>20</v>
      </c>
      <c r="D21" s="7">
        <f t="shared" si="5"/>
        <v>6</v>
      </c>
      <c r="E21" s="2">
        <f t="shared" si="4"/>
        <v>9.2316000000000003</v>
      </c>
      <c r="F21" s="2">
        <v>35</v>
      </c>
      <c r="G21" s="2">
        <v>3500</v>
      </c>
      <c r="H21" s="2">
        <f t="shared" si="2"/>
        <v>2.6375999999999999E-3</v>
      </c>
      <c r="I21" s="2">
        <v>2.5000000000000001E-3</v>
      </c>
      <c r="J21" s="27" t="str">
        <f t="shared" si="3"/>
        <v>Ok</v>
      </c>
      <c r="K21" s="24"/>
      <c r="L21" s="24"/>
      <c r="M21" s="24"/>
      <c r="N21" s="24"/>
      <c r="O21" s="24"/>
      <c r="P21" s="24"/>
      <c r="Q21" s="24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</row>
    <row r="22" spans="1:72" ht="18" x14ac:dyDescent="0.3">
      <c r="A22" s="1">
        <v>1.4</v>
      </c>
      <c r="B22" s="2">
        <v>100</v>
      </c>
      <c r="C22" s="7">
        <v>15</v>
      </c>
      <c r="D22" s="7">
        <f t="shared" si="5"/>
        <v>7</v>
      </c>
      <c r="E22" s="2">
        <f t="shared" si="4"/>
        <v>10.770199999999999</v>
      </c>
      <c r="F22" s="2">
        <v>35</v>
      </c>
      <c r="G22" s="2">
        <v>3500</v>
      </c>
      <c r="H22" s="2">
        <f t="shared" si="2"/>
        <v>3.0771999999999996E-3</v>
      </c>
      <c r="I22" s="2">
        <v>2.5000000000000001E-3</v>
      </c>
      <c r="J22" s="4" t="str">
        <f t="shared" si="3"/>
        <v>Ok</v>
      </c>
      <c r="K22" s="24"/>
      <c r="L22" s="24"/>
      <c r="M22" s="24"/>
      <c r="N22" s="24"/>
      <c r="O22" s="24"/>
      <c r="P22" s="24"/>
      <c r="Q22" s="24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</row>
    <row r="23" spans="1:72" ht="18" x14ac:dyDescent="0.3">
      <c r="A23" s="1">
        <v>1.4</v>
      </c>
      <c r="B23" s="2">
        <v>100</v>
      </c>
      <c r="C23" s="7">
        <v>10</v>
      </c>
      <c r="D23" s="7">
        <f t="shared" si="5"/>
        <v>11</v>
      </c>
      <c r="E23" s="2">
        <f t="shared" si="4"/>
        <v>16.924599999999998</v>
      </c>
      <c r="F23" s="2">
        <v>35</v>
      </c>
      <c r="G23" s="2">
        <v>3500</v>
      </c>
      <c r="H23" s="2">
        <f t="shared" si="2"/>
        <v>4.8355999999999998E-3</v>
      </c>
      <c r="I23" s="2">
        <v>2.5000000000000001E-3</v>
      </c>
      <c r="J23" s="4" t="str">
        <f t="shared" si="3"/>
        <v>Ok</v>
      </c>
      <c r="K23" s="24"/>
      <c r="L23" s="24"/>
      <c r="M23" s="24"/>
      <c r="N23" s="24"/>
      <c r="O23" s="24"/>
      <c r="P23" s="24"/>
      <c r="Q23" s="24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</row>
    <row r="24" spans="1:72" ht="18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15" t="s">
        <v>14</v>
      </c>
      <c r="L24" s="26"/>
      <c r="M24" s="26"/>
      <c r="N24" s="26"/>
      <c r="O24" s="26"/>
      <c r="P24" s="26"/>
      <c r="Q24" s="26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</row>
    <row r="25" spans="1:72" ht="18" x14ac:dyDescent="0.3">
      <c r="A25" s="1">
        <v>1.6</v>
      </c>
      <c r="B25" s="2">
        <v>100</v>
      </c>
      <c r="C25" s="2">
        <v>35</v>
      </c>
      <c r="D25" s="2">
        <f>INT(B25/C25)+1</f>
        <v>3</v>
      </c>
      <c r="E25" s="2">
        <f t="shared" ref="E25:E30" si="6">((3.14*(A25)^2)/4)*D25</f>
        <v>6.0288000000000004</v>
      </c>
      <c r="F25" s="2">
        <v>35</v>
      </c>
      <c r="G25" s="2">
        <v>3500</v>
      </c>
      <c r="H25" s="2">
        <f t="shared" si="2"/>
        <v>1.7225142857142859E-3</v>
      </c>
      <c r="I25" s="2">
        <v>2.5000000000000001E-3</v>
      </c>
      <c r="J25" s="3" t="str">
        <f t="shared" si="3"/>
        <v>NotOk</v>
      </c>
      <c r="K25" s="26"/>
      <c r="L25" s="26"/>
      <c r="M25" s="26"/>
      <c r="N25" s="26"/>
      <c r="O25" s="26"/>
      <c r="P25" s="26"/>
      <c r="Q25" s="26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</row>
    <row r="26" spans="1:72" ht="18" x14ac:dyDescent="0.3">
      <c r="A26" s="1">
        <v>1.6</v>
      </c>
      <c r="B26" s="2">
        <v>100</v>
      </c>
      <c r="C26" s="2">
        <v>30</v>
      </c>
      <c r="D26" s="2">
        <f t="shared" ref="D26:D30" si="7">INT(B26/C26)+1</f>
        <v>4</v>
      </c>
      <c r="E26" s="2">
        <f t="shared" si="6"/>
        <v>8.0384000000000011</v>
      </c>
      <c r="F26" s="2">
        <v>35</v>
      </c>
      <c r="G26" s="2">
        <v>3500</v>
      </c>
      <c r="H26" s="2">
        <f t="shared" si="2"/>
        <v>2.2966857142857145E-3</v>
      </c>
      <c r="I26" s="2">
        <v>2.5000000000000001E-3</v>
      </c>
      <c r="J26" s="3" t="str">
        <f t="shared" si="3"/>
        <v>NotOk</v>
      </c>
      <c r="K26" s="26"/>
      <c r="L26" s="26"/>
      <c r="M26" s="26"/>
      <c r="N26" s="26"/>
      <c r="O26" s="26"/>
      <c r="P26" s="26"/>
      <c r="Q26" s="26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</row>
    <row r="27" spans="1:72" ht="18" x14ac:dyDescent="0.3">
      <c r="A27" s="1">
        <v>1.6</v>
      </c>
      <c r="B27" s="2">
        <v>100</v>
      </c>
      <c r="C27" s="7">
        <v>25</v>
      </c>
      <c r="D27" s="7">
        <f t="shared" si="7"/>
        <v>5</v>
      </c>
      <c r="E27" s="2">
        <f t="shared" si="6"/>
        <v>10.048000000000002</v>
      </c>
      <c r="F27" s="2">
        <v>35</v>
      </c>
      <c r="G27" s="2">
        <v>3500</v>
      </c>
      <c r="H27" s="2">
        <f t="shared" si="2"/>
        <v>2.8708571428571433E-3</v>
      </c>
      <c r="I27" s="2">
        <v>2.5000000000000001E-3</v>
      </c>
      <c r="J27" s="4" t="str">
        <f t="shared" si="3"/>
        <v>Ok</v>
      </c>
      <c r="K27" s="26"/>
      <c r="L27" s="26"/>
      <c r="M27" s="26"/>
      <c r="N27" s="26"/>
      <c r="O27" s="26"/>
      <c r="P27" s="26"/>
      <c r="Q27" s="26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</row>
    <row r="28" spans="1:72" ht="18" x14ac:dyDescent="0.3">
      <c r="A28" s="1">
        <v>1.6</v>
      </c>
      <c r="B28" s="2">
        <v>100</v>
      </c>
      <c r="C28" s="7">
        <v>20</v>
      </c>
      <c r="D28" s="7">
        <f t="shared" si="7"/>
        <v>6</v>
      </c>
      <c r="E28" s="2">
        <f t="shared" si="6"/>
        <v>12.057600000000001</v>
      </c>
      <c r="F28" s="2">
        <v>35</v>
      </c>
      <c r="G28" s="2">
        <v>3500</v>
      </c>
      <c r="H28" s="2">
        <f t="shared" si="2"/>
        <v>3.4450285714285717E-3</v>
      </c>
      <c r="I28" s="2">
        <v>2.5000000000000001E-3</v>
      </c>
      <c r="J28" s="4" t="str">
        <f t="shared" si="3"/>
        <v>Ok</v>
      </c>
      <c r="K28" s="26"/>
      <c r="L28" s="26"/>
      <c r="M28" s="26"/>
      <c r="N28" s="26"/>
      <c r="O28" s="26"/>
      <c r="P28" s="26"/>
      <c r="Q28" s="26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</row>
    <row r="29" spans="1:72" ht="18" x14ac:dyDescent="0.3">
      <c r="A29" s="1">
        <v>1.6</v>
      </c>
      <c r="B29" s="2">
        <v>100</v>
      </c>
      <c r="C29" s="7">
        <v>15</v>
      </c>
      <c r="D29" s="7">
        <f t="shared" si="7"/>
        <v>7</v>
      </c>
      <c r="E29" s="2">
        <f t="shared" si="6"/>
        <v>14.067200000000001</v>
      </c>
      <c r="F29" s="2">
        <v>35</v>
      </c>
      <c r="G29" s="2">
        <v>3500</v>
      </c>
      <c r="H29" s="2">
        <f t="shared" si="2"/>
        <v>4.0192000000000005E-3</v>
      </c>
      <c r="I29" s="2">
        <v>2.5000000000000001E-3</v>
      </c>
      <c r="J29" s="4" t="str">
        <f t="shared" si="3"/>
        <v>Ok</v>
      </c>
      <c r="K29" s="26"/>
      <c r="L29" s="26"/>
      <c r="M29" s="26"/>
      <c r="N29" s="26"/>
      <c r="O29" s="26"/>
      <c r="P29" s="26"/>
      <c r="Q29" s="26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</row>
    <row r="30" spans="1:72" ht="18" x14ac:dyDescent="0.3">
      <c r="A30" s="1">
        <v>1.6</v>
      </c>
      <c r="B30" s="2">
        <v>100</v>
      </c>
      <c r="C30" s="7">
        <v>10</v>
      </c>
      <c r="D30" s="7">
        <f t="shared" si="7"/>
        <v>11</v>
      </c>
      <c r="E30" s="2">
        <f t="shared" si="6"/>
        <v>22.105600000000003</v>
      </c>
      <c r="F30" s="2">
        <v>35</v>
      </c>
      <c r="G30" s="2">
        <v>3500</v>
      </c>
      <c r="H30" s="2">
        <f t="shared" si="2"/>
        <v>6.315885714285715E-3</v>
      </c>
      <c r="I30" s="2">
        <v>2.5000000000000001E-3</v>
      </c>
      <c r="J30" s="4" t="str">
        <f t="shared" si="3"/>
        <v>Ok</v>
      </c>
      <c r="K30" s="26"/>
      <c r="L30" s="26"/>
      <c r="M30" s="26"/>
      <c r="N30" s="26"/>
      <c r="O30" s="26"/>
      <c r="P30" s="26"/>
      <c r="Q30" s="26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</row>
    <row r="31" spans="1:72" ht="18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26"/>
      <c r="L31" s="26"/>
      <c r="M31" s="26"/>
      <c r="N31" s="26"/>
      <c r="O31" s="26"/>
      <c r="P31" s="26"/>
      <c r="Q31" s="26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</row>
    <row r="32" spans="1:72" ht="18" x14ac:dyDescent="0.3">
      <c r="A32" s="1">
        <v>1.8</v>
      </c>
      <c r="B32" s="2">
        <v>100</v>
      </c>
      <c r="C32" s="2">
        <v>35</v>
      </c>
      <c r="D32" s="2">
        <f>INT(B32/C32)+1</f>
        <v>3</v>
      </c>
      <c r="E32" s="2">
        <f t="shared" ref="E32:E37" si="8">((3.14*(A32)^2)/4)*D32</f>
        <v>7.6302000000000003</v>
      </c>
      <c r="F32" s="2">
        <v>35</v>
      </c>
      <c r="G32" s="2">
        <v>3500</v>
      </c>
      <c r="H32" s="2">
        <f t="shared" si="2"/>
        <v>2.1800571428571428E-3</v>
      </c>
      <c r="I32" s="2">
        <v>2.5000000000000001E-3</v>
      </c>
      <c r="J32" s="3" t="str">
        <f t="shared" si="3"/>
        <v>NotOk</v>
      </c>
      <c r="K32" s="26"/>
      <c r="L32" s="26"/>
      <c r="M32" s="26"/>
      <c r="N32" s="26"/>
      <c r="O32" s="26"/>
      <c r="P32" s="26"/>
      <c r="Q32" s="26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</row>
    <row r="33" spans="1:72" ht="18" x14ac:dyDescent="0.3">
      <c r="A33" s="1">
        <v>1.8</v>
      </c>
      <c r="B33" s="2">
        <v>100</v>
      </c>
      <c r="C33" s="7">
        <v>30</v>
      </c>
      <c r="D33" s="7">
        <f t="shared" ref="D33:D37" si="9">INT(B33/C33)+1</f>
        <v>4</v>
      </c>
      <c r="E33" s="2">
        <f t="shared" si="8"/>
        <v>10.1736</v>
      </c>
      <c r="F33" s="2">
        <v>35</v>
      </c>
      <c r="G33" s="2">
        <v>3500</v>
      </c>
      <c r="H33" s="2">
        <f t="shared" si="2"/>
        <v>2.9067428571428575E-3</v>
      </c>
      <c r="I33" s="2">
        <v>2.5000000000000001E-3</v>
      </c>
      <c r="J33" s="4" t="str">
        <f t="shared" si="3"/>
        <v>Ok</v>
      </c>
      <c r="K33" s="26"/>
      <c r="L33" s="26"/>
      <c r="M33" s="26"/>
      <c r="N33" s="26"/>
      <c r="O33" s="26"/>
      <c r="P33" s="26"/>
      <c r="Q33" s="26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</row>
    <row r="34" spans="1:72" ht="18" x14ac:dyDescent="0.3">
      <c r="A34" s="1">
        <v>1.8</v>
      </c>
      <c r="B34" s="2">
        <v>100</v>
      </c>
      <c r="C34" s="7">
        <v>25</v>
      </c>
      <c r="D34" s="7">
        <f t="shared" si="9"/>
        <v>5</v>
      </c>
      <c r="E34" s="2">
        <f t="shared" si="8"/>
        <v>12.717000000000001</v>
      </c>
      <c r="F34" s="2">
        <v>35</v>
      </c>
      <c r="G34" s="2">
        <v>3500</v>
      </c>
      <c r="H34" s="2">
        <f t="shared" si="2"/>
        <v>3.6334285714285717E-3</v>
      </c>
      <c r="I34" s="2">
        <v>2.5000000000000001E-3</v>
      </c>
      <c r="J34" s="4" t="str">
        <f t="shared" si="3"/>
        <v>Ok</v>
      </c>
      <c r="K34" s="26"/>
      <c r="L34" s="26"/>
      <c r="M34" s="26"/>
      <c r="N34" s="26"/>
      <c r="O34" s="26"/>
      <c r="P34" s="26"/>
      <c r="Q34" s="2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</row>
    <row r="35" spans="1:72" ht="18" x14ac:dyDescent="0.3">
      <c r="A35" s="1">
        <v>1.8</v>
      </c>
      <c r="B35" s="2">
        <v>100</v>
      </c>
      <c r="C35" s="7">
        <v>20</v>
      </c>
      <c r="D35" s="7">
        <f t="shared" si="9"/>
        <v>6</v>
      </c>
      <c r="E35" s="2">
        <f t="shared" si="8"/>
        <v>15.260400000000001</v>
      </c>
      <c r="F35" s="2">
        <v>35</v>
      </c>
      <c r="G35" s="2">
        <v>3500</v>
      </c>
      <c r="H35" s="2">
        <f t="shared" si="2"/>
        <v>4.3601142857142856E-3</v>
      </c>
      <c r="I35" s="2">
        <v>2.5000000000000001E-3</v>
      </c>
      <c r="J35" s="4" t="str">
        <f t="shared" si="3"/>
        <v>Ok</v>
      </c>
      <c r="K35" s="26"/>
      <c r="L35" s="26"/>
      <c r="M35" s="26"/>
      <c r="N35" s="26"/>
      <c r="O35" s="26"/>
      <c r="P35" s="26"/>
      <c r="Q35" s="2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</row>
    <row r="36" spans="1:72" ht="18" x14ac:dyDescent="0.3">
      <c r="A36" s="1">
        <v>1.8</v>
      </c>
      <c r="B36" s="2">
        <v>100</v>
      </c>
      <c r="C36" s="7">
        <v>15</v>
      </c>
      <c r="D36" s="7">
        <f t="shared" si="9"/>
        <v>7</v>
      </c>
      <c r="E36" s="2">
        <f t="shared" si="8"/>
        <v>17.803800000000003</v>
      </c>
      <c r="F36" s="2">
        <v>35</v>
      </c>
      <c r="G36" s="2">
        <v>3500</v>
      </c>
      <c r="H36" s="2">
        <f t="shared" si="2"/>
        <v>5.0868000000000007E-3</v>
      </c>
      <c r="I36" s="2">
        <v>2.5000000000000001E-3</v>
      </c>
      <c r="J36" s="4" t="str">
        <f t="shared" si="3"/>
        <v>Ok</v>
      </c>
      <c r="K36" s="26"/>
      <c r="L36" s="26"/>
      <c r="M36" s="26"/>
      <c r="N36" s="26"/>
      <c r="O36" s="26"/>
      <c r="P36" s="26"/>
      <c r="Q36" s="26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</row>
    <row r="37" spans="1:72" ht="18" x14ac:dyDescent="0.3">
      <c r="A37" s="1">
        <v>1.8</v>
      </c>
      <c r="B37" s="2">
        <v>100</v>
      </c>
      <c r="C37" s="7">
        <v>10</v>
      </c>
      <c r="D37" s="7">
        <f t="shared" si="9"/>
        <v>11</v>
      </c>
      <c r="E37" s="2">
        <f t="shared" si="8"/>
        <v>27.977400000000003</v>
      </c>
      <c r="F37" s="2">
        <v>35</v>
      </c>
      <c r="G37" s="2">
        <v>3500</v>
      </c>
      <c r="H37" s="2">
        <f t="shared" si="2"/>
        <v>7.9935428571428577E-3</v>
      </c>
      <c r="I37" s="2">
        <v>2.5000000000000001E-3</v>
      </c>
      <c r="J37" s="4" t="str">
        <f t="shared" si="3"/>
        <v>Ok</v>
      </c>
      <c r="K37" s="26"/>
      <c r="L37" s="26"/>
      <c r="M37" s="26"/>
      <c r="N37" s="26"/>
      <c r="O37" s="26"/>
      <c r="P37" s="26"/>
      <c r="Q37" s="26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</row>
    <row r="38" spans="1:72" ht="18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11"/>
      <c r="L38" s="11"/>
      <c r="M38" s="11"/>
      <c r="N38" s="11"/>
      <c r="O38" s="11"/>
      <c r="P38" s="11"/>
      <c r="Q38" s="11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</row>
    <row r="39" spans="1:72" ht="18" x14ac:dyDescent="0.3">
      <c r="A39" s="1">
        <v>2</v>
      </c>
      <c r="B39" s="2">
        <v>100</v>
      </c>
      <c r="C39" s="7">
        <v>35</v>
      </c>
      <c r="D39" s="7">
        <f>INT(B39/C39)+1</f>
        <v>3</v>
      </c>
      <c r="E39" s="2">
        <f t="shared" ref="E39:E44" si="10">((3.14*(A39)^2)/4)*D39</f>
        <v>9.42</v>
      </c>
      <c r="F39" s="2">
        <v>35</v>
      </c>
      <c r="G39" s="2">
        <v>3500</v>
      </c>
      <c r="H39" s="2">
        <f t="shared" si="2"/>
        <v>2.6914285714285716E-3</v>
      </c>
      <c r="I39" s="2">
        <v>2.5000000000000001E-3</v>
      </c>
      <c r="J39" s="4" t="str">
        <f>IF(H39&gt;0.0025, "Ok", "NotOk" )</f>
        <v>Ok</v>
      </c>
      <c r="K39" s="11"/>
      <c r="L39" s="11"/>
      <c r="M39" s="11"/>
      <c r="N39" s="11"/>
      <c r="O39" s="11"/>
      <c r="P39" s="11"/>
      <c r="Q39" s="11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</row>
    <row r="40" spans="1:72" ht="18" x14ac:dyDescent="0.3">
      <c r="A40" s="1">
        <v>2</v>
      </c>
      <c r="B40" s="2">
        <v>100</v>
      </c>
      <c r="C40" s="7">
        <v>30</v>
      </c>
      <c r="D40" s="7">
        <f t="shared" ref="D40:D44" si="11">INT(B40/C40)+1</f>
        <v>4</v>
      </c>
      <c r="E40" s="2">
        <f t="shared" si="10"/>
        <v>12.56</v>
      </c>
      <c r="F40" s="2">
        <v>35</v>
      </c>
      <c r="G40" s="2">
        <v>3500</v>
      </c>
      <c r="H40" s="2">
        <f t="shared" si="2"/>
        <v>3.5885714285714288E-3</v>
      </c>
      <c r="I40" s="2">
        <v>2.5000000000000001E-3</v>
      </c>
      <c r="J40" s="4" t="str">
        <f t="shared" si="3"/>
        <v>Ok</v>
      </c>
      <c r="K40" s="11"/>
      <c r="L40" s="11"/>
      <c r="M40" s="11"/>
      <c r="N40" s="11"/>
      <c r="O40" s="11"/>
      <c r="P40" s="11"/>
      <c r="Q40" s="11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</row>
    <row r="41" spans="1:72" ht="18" x14ac:dyDescent="0.3">
      <c r="A41" s="1">
        <v>2</v>
      </c>
      <c r="B41" s="2">
        <v>100</v>
      </c>
      <c r="C41" s="7">
        <v>25</v>
      </c>
      <c r="D41" s="7">
        <f t="shared" si="11"/>
        <v>5</v>
      </c>
      <c r="E41" s="2">
        <f t="shared" si="10"/>
        <v>15.700000000000001</v>
      </c>
      <c r="F41" s="2">
        <v>35</v>
      </c>
      <c r="G41" s="2">
        <v>3500</v>
      </c>
      <c r="H41" s="2">
        <f t="shared" si="2"/>
        <v>4.4857142857142865E-3</v>
      </c>
      <c r="I41" s="2">
        <v>2.5000000000000001E-3</v>
      </c>
      <c r="J41" s="4" t="str">
        <f t="shared" si="3"/>
        <v>Ok</v>
      </c>
      <c r="K41" s="11"/>
      <c r="L41" s="11"/>
      <c r="M41" s="11"/>
      <c r="N41" s="11"/>
      <c r="O41" s="11"/>
      <c r="P41" s="11"/>
      <c r="Q41" s="11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</row>
    <row r="42" spans="1:72" ht="18" x14ac:dyDescent="0.3">
      <c r="A42" s="1">
        <v>2</v>
      </c>
      <c r="B42" s="2">
        <v>100</v>
      </c>
      <c r="C42" s="7">
        <v>20</v>
      </c>
      <c r="D42" s="7">
        <f t="shared" si="11"/>
        <v>6</v>
      </c>
      <c r="E42" s="2">
        <f t="shared" si="10"/>
        <v>18.84</v>
      </c>
      <c r="F42" s="2">
        <v>35</v>
      </c>
      <c r="G42" s="2">
        <v>3500</v>
      </c>
      <c r="H42" s="2">
        <f t="shared" si="2"/>
        <v>5.3828571428571432E-3</v>
      </c>
      <c r="I42" s="2">
        <v>2.5000000000000001E-3</v>
      </c>
      <c r="J42" s="4" t="str">
        <f t="shared" si="3"/>
        <v>Ok</v>
      </c>
      <c r="K42" s="11"/>
      <c r="L42" s="11"/>
      <c r="M42" s="11"/>
      <c r="N42" s="11"/>
      <c r="O42" s="11"/>
      <c r="P42" s="11"/>
      <c r="Q42" s="11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</row>
    <row r="43" spans="1:72" ht="18" x14ac:dyDescent="0.3">
      <c r="A43" s="1">
        <v>2</v>
      </c>
      <c r="B43" s="2">
        <v>100</v>
      </c>
      <c r="C43" s="7">
        <v>15</v>
      </c>
      <c r="D43" s="7">
        <f t="shared" si="11"/>
        <v>7</v>
      </c>
      <c r="E43" s="2">
        <f t="shared" si="10"/>
        <v>21.98</v>
      </c>
      <c r="F43" s="2">
        <v>35</v>
      </c>
      <c r="G43" s="2">
        <v>3500</v>
      </c>
      <c r="H43" s="2">
        <f t="shared" si="2"/>
        <v>6.28E-3</v>
      </c>
      <c r="I43" s="2">
        <v>2.5000000000000001E-3</v>
      </c>
      <c r="J43" s="4" t="str">
        <f t="shared" si="3"/>
        <v>Ok</v>
      </c>
      <c r="K43" s="11"/>
      <c r="L43" s="11"/>
      <c r="M43" s="11"/>
      <c r="N43" s="11"/>
      <c r="O43" s="11"/>
      <c r="P43" s="11"/>
      <c r="Q43" s="11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</row>
    <row r="44" spans="1:72" ht="18" x14ac:dyDescent="0.3">
      <c r="A44" s="1">
        <v>2</v>
      </c>
      <c r="B44" s="2">
        <v>100</v>
      </c>
      <c r="C44" s="7">
        <v>10</v>
      </c>
      <c r="D44" s="7">
        <f t="shared" si="11"/>
        <v>11</v>
      </c>
      <c r="E44" s="2">
        <f t="shared" si="10"/>
        <v>34.54</v>
      </c>
      <c r="F44" s="2">
        <v>35</v>
      </c>
      <c r="G44" s="2">
        <v>3500</v>
      </c>
      <c r="H44" s="2">
        <f t="shared" si="2"/>
        <v>9.8685714285714279E-3</v>
      </c>
      <c r="I44" s="2">
        <v>2.5000000000000001E-3</v>
      </c>
      <c r="J44" s="4" t="str">
        <f t="shared" si="3"/>
        <v>Ok</v>
      </c>
      <c r="K44" s="11"/>
      <c r="L44" s="11"/>
      <c r="M44" s="11"/>
      <c r="N44" s="11"/>
      <c r="O44" s="11"/>
      <c r="P44" s="11"/>
      <c r="Q44" s="11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</row>
    <row r="45" spans="1:72" ht="18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11"/>
      <c r="L45" s="11"/>
      <c r="M45" s="11"/>
      <c r="N45" s="11"/>
      <c r="O45" s="11"/>
      <c r="P45" s="11"/>
      <c r="Q45" s="11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</row>
    <row r="46" spans="1:72" ht="18" x14ac:dyDescent="0.3">
      <c r="A46" s="1">
        <v>2.2000000000000002</v>
      </c>
      <c r="B46" s="2">
        <v>100</v>
      </c>
      <c r="C46" s="7">
        <v>35</v>
      </c>
      <c r="D46" s="7">
        <f>INT(B46/C46)+1</f>
        <v>3</v>
      </c>
      <c r="E46" s="2">
        <f t="shared" ref="E46:E51" si="12">((3.14*(A46)^2)/4)*D46</f>
        <v>11.398200000000003</v>
      </c>
      <c r="F46" s="2">
        <v>35</v>
      </c>
      <c r="G46" s="2">
        <v>3500</v>
      </c>
      <c r="H46" s="2">
        <f t="shared" si="2"/>
        <v>3.2566285714285721E-3</v>
      </c>
      <c r="I46" s="2">
        <v>2.5000000000000001E-3</v>
      </c>
      <c r="J46" s="4" t="str">
        <f t="shared" si="3"/>
        <v>Ok</v>
      </c>
      <c r="K46" s="11"/>
      <c r="L46" s="11"/>
      <c r="M46" s="11"/>
      <c r="N46" s="11"/>
      <c r="O46" s="11"/>
      <c r="P46" s="11"/>
      <c r="Q46" s="11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</row>
    <row r="47" spans="1:72" ht="18" x14ac:dyDescent="0.3">
      <c r="A47" s="1">
        <v>2.2000000000000002</v>
      </c>
      <c r="B47" s="2">
        <v>100</v>
      </c>
      <c r="C47" s="7">
        <v>30</v>
      </c>
      <c r="D47" s="7">
        <f t="shared" ref="D47:D51" si="13">INT(B47/C47)+1</f>
        <v>4</v>
      </c>
      <c r="E47" s="2">
        <f t="shared" si="12"/>
        <v>15.197600000000003</v>
      </c>
      <c r="F47" s="2">
        <v>35</v>
      </c>
      <c r="G47" s="2">
        <v>3500</v>
      </c>
      <c r="H47" s="2">
        <f t="shared" si="2"/>
        <v>4.3421714285714298E-3</v>
      </c>
      <c r="I47" s="2">
        <v>2.5000000000000001E-3</v>
      </c>
      <c r="J47" s="4" t="str">
        <f t="shared" si="3"/>
        <v>Ok</v>
      </c>
      <c r="K47" s="11"/>
      <c r="L47" s="11"/>
      <c r="M47" s="11"/>
      <c r="N47" s="11"/>
      <c r="O47" s="11"/>
      <c r="P47" s="11"/>
      <c r="Q47" s="11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</row>
    <row r="48" spans="1:72" ht="18" x14ac:dyDescent="0.3">
      <c r="A48" s="1">
        <v>2.2000000000000002</v>
      </c>
      <c r="B48" s="2">
        <v>100</v>
      </c>
      <c r="C48" s="7">
        <v>25</v>
      </c>
      <c r="D48" s="7">
        <f t="shared" si="13"/>
        <v>5</v>
      </c>
      <c r="E48" s="2">
        <f t="shared" si="12"/>
        <v>18.997000000000003</v>
      </c>
      <c r="F48" s="2">
        <v>35</v>
      </c>
      <c r="G48" s="2">
        <v>3500</v>
      </c>
      <c r="H48" s="2">
        <f t="shared" si="2"/>
        <v>5.4277142857142866E-3</v>
      </c>
      <c r="I48" s="2">
        <v>2.5000000000000001E-3</v>
      </c>
      <c r="J48" s="4" t="str">
        <f t="shared" si="3"/>
        <v>Ok</v>
      </c>
      <c r="K48" s="11"/>
      <c r="L48" s="11"/>
      <c r="M48" s="11"/>
      <c r="N48" s="11"/>
      <c r="O48" s="11"/>
      <c r="P48" s="11"/>
      <c r="Q48" s="11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</row>
    <row r="49" spans="1:72" ht="18" x14ac:dyDescent="0.3">
      <c r="A49" s="1">
        <v>2.2000000000000002</v>
      </c>
      <c r="B49" s="2">
        <v>100</v>
      </c>
      <c r="C49" s="7">
        <v>20</v>
      </c>
      <c r="D49" s="7">
        <f t="shared" si="13"/>
        <v>6</v>
      </c>
      <c r="E49" s="2">
        <f t="shared" si="12"/>
        <v>22.796400000000006</v>
      </c>
      <c r="F49" s="2">
        <v>35</v>
      </c>
      <c r="G49" s="2">
        <v>3500</v>
      </c>
      <c r="H49" s="2">
        <f t="shared" si="2"/>
        <v>6.5132571428571442E-3</v>
      </c>
      <c r="I49" s="2">
        <v>2.5000000000000001E-3</v>
      </c>
      <c r="J49" s="4" t="str">
        <f t="shared" si="3"/>
        <v>Ok</v>
      </c>
      <c r="K49" s="11"/>
      <c r="L49" s="11"/>
      <c r="M49" s="11"/>
      <c r="N49" s="11"/>
      <c r="O49" s="11"/>
      <c r="P49" s="11"/>
      <c r="Q49" s="11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</row>
    <row r="50" spans="1:72" ht="18" x14ac:dyDescent="0.3">
      <c r="A50" s="1">
        <v>2.2000000000000002</v>
      </c>
      <c r="B50" s="2">
        <v>100</v>
      </c>
      <c r="C50" s="7">
        <v>15</v>
      </c>
      <c r="D50" s="7">
        <f t="shared" si="13"/>
        <v>7</v>
      </c>
      <c r="E50" s="2">
        <f t="shared" si="12"/>
        <v>26.595800000000004</v>
      </c>
      <c r="F50" s="2">
        <v>35</v>
      </c>
      <c r="G50" s="2">
        <v>3500</v>
      </c>
      <c r="H50" s="2">
        <f t="shared" si="2"/>
        <v>7.598800000000001E-3</v>
      </c>
      <c r="I50" s="2">
        <v>2.5000000000000001E-3</v>
      </c>
      <c r="J50" s="4" t="str">
        <f t="shared" si="3"/>
        <v>Ok</v>
      </c>
      <c r="K50" s="11"/>
      <c r="L50" s="11"/>
      <c r="M50" s="11"/>
      <c r="N50" s="11"/>
      <c r="O50" s="11"/>
      <c r="P50" s="11"/>
      <c r="Q50" s="11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</row>
    <row r="51" spans="1:72" ht="18" x14ac:dyDescent="0.3">
      <c r="A51" s="1">
        <v>2.2000000000000002</v>
      </c>
      <c r="B51" s="2">
        <v>100</v>
      </c>
      <c r="C51" s="7">
        <v>10</v>
      </c>
      <c r="D51" s="7">
        <f t="shared" si="13"/>
        <v>11</v>
      </c>
      <c r="E51" s="2">
        <f t="shared" si="12"/>
        <v>41.793400000000005</v>
      </c>
      <c r="F51" s="2">
        <v>35</v>
      </c>
      <c r="G51" s="2">
        <v>3500</v>
      </c>
      <c r="H51" s="2">
        <f t="shared" si="2"/>
        <v>1.194097142857143E-2</v>
      </c>
      <c r="I51" s="2">
        <v>2.5000000000000001E-3</v>
      </c>
      <c r="J51" s="4" t="str">
        <f t="shared" si="3"/>
        <v>Ok</v>
      </c>
      <c r="K51" s="11"/>
      <c r="L51" s="11"/>
      <c r="M51" s="11"/>
      <c r="N51" s="11"/>
      <c r="O51" s="11"/>
      <c r="P51" s="11"/>
      <c r="Q51" s="11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</row>
    <row r="52" spans="1:72" ht="18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11"/>
      <c r="L52" s="11"/>
      <c r="M52" s="11"/>
      <c r="N52" s="11"/>
      <c r="O52" s="11"/>
      <c r="P52" s="11"/>
      <c r="Q52" s="11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</row>
    <row r="53" spans="1:72" ht="18" x14ac:dyDescent="0.3">
      <c r="A53" s="1">
        <v>2.5</v>
      </c>
      <c r="B53" s="2">
        <v>100</v>
      </c>
      <c r="C53" s="7">
        <v>35</v>
      </c>
      <c r="D53" s="7">
        <f>INT(B53/C53)+1</f>
        <v>3</v>
      </c>
      <c r="E53" s="2">
        <f t="shared" ref="E53:E58" si="14">((3.14*(A53)^2)/4)*D53</f>
        <v>14.71875</v>
      </c>
      <c r="F53" s="2">
        <v>35</v>
      </c>
      <c r="G53" s="2">
        <v>3500</v>
      </c>
      <c r="H53" s="2">
        <f t="shared" si="2"/>
        <v>4.2053571428571426E-3</v>
      </c>
      <c r="I53" s="2">
        <v>2.5000000000000001E-3</v>
      </c>
      <c r="J53" s="4" t="str">
        <f t="shared" si="3"/>
        <v>Ok</v>
      </c>
      <c r="K53" s="11"/>
      <c r="L53" s="11"/>
      <c r="M53" s="11"/>
      <c r="N53" s="11"/>
      <c r="O53" s="11"/>
      <c r="P53" s="11"/>
      <c r="Q53" s="11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</row>
    <row r="54" spans="1:72" ht="18" x14ac:dyDescent="0.3">
      <c r="A54" s="1">
        <v>2.5</v>
      </c>
      <c r="B54" s="2">
        <v>100</v>
      </c>
      <c r="C54" s="7">
        <v>30</v>
      </c>
      <c r="D54" s="7">
        <f t="shared" ref="D54:D58" si="15">INT(B54/C54)+1</f>
        <v>4</v>
      </c>
      <c r="E54" s="2">
        <f t="shared" si="14"/>
        <v>19.625</v>
      </c>
      <c r="F54" s="2">
        <v>35</v>
      </c>
      <c r="G54" s="2">
        <v>3500</v>
      </c>
      <c r="H54" s="2">
        <f t="shared" si="2"/>
        <v>5.6071428571428574E-3</v>
      </c>
      <c r="I54" s="2">
        <v>2.5000000000000001E-3</v>
      </c>
      <c r="J54" s="4" t="str">
        <f t="shared" si="3"/>
        <v>Ok</v>
      </c>
      <c r="K54" s="11"/>
      <c r="L54" s="11"/>
      <c r="M54" s="11"/>
      <c r="N54" s="11"/>
      <c r="O54" s="11"/>
      <c r="P54" s="11"/>
      <c r="Q54" s="11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</row>
    <row r="55" spans="1:72" ht="18" x14ac:dyDescent="0.3">
      <c r="A55" s="1">
        <v>2.5</v>
      </c>
      <c r="B55" s="2">
        <v>100</v>
      </c>
      <c r="C55" s="7">
        <v>25</v>
      </c>
      <c r="D55" s="7">
        <f t="shared" si="15"/>
        <v>5</v>
      </c>
      <c r="E55" s="2">
        <f t="shared" si="14"/>
        <v>24.53125</v>
      </c>
      <c r="F55" s="2">
        <v>35</v>
      </c>
      <c r="G55" s="2">
        <v>3500</v>
      </c>
      <c r="H55" s="2">
        <f t="shared" si="2"/>
        <v>7.0089285714285713E-3</v>
      </c>
      <c r="I55" s="2">
        <v>2.5000000000000001E-3</v>
      </c>
      <c r="J55" s="4" t="str">
        <f t="shared" si="3"/>
        <v>Ok</v>
      </c>
      <c r="K55" s="11"/>
      <c r="L55" s="11"/>
      <c r="M55" s="11"/>
      <c r="N55" s="11"/>
      <c r="O55" s="11"/>
      <c r="P55" s="11"/>
      <c r="Q55" s="11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</row>
    <row r="56" spans="1:72" ht="18" x14ac:dyDescent="0.3">
      <c r="A56" s="1">
        <v>2.5</v>
      </c>
      <c r="B56" s="2">
        <v>100</v>
      </c>
      <c r="C56" s="7">
        <v>20</v>
      </c>
      <c r="D56" s="7">
        <f t="shared" si="15"/>
        <v>6</v>
      </c>
      <c r="E56" s="2">
        <f t="shared" si="14"/>
        <v>29.4375</v>
      </c>
      <c r="F56" s="2">
        <v>35</v>
      </c>
      <c r="G56" s="2">
        <v>3500</v>
      </c>
      <c r="H56" s="2">
        <f t="shared" si="2"/>
        <v>8.4107142857142853E-3</v>
      </c>
      <c r="I56" s="2">
        <v>2.5000000000000001E-3</v>
      </c>
      <c r="J56" s="4" t="str">
        <f t="shared" si="3"/>
        <v>Ok</v>
      </c>
      <c r="K56" s="11"/>
      <c r="L56" s="11"/>
      <c r="M56" s="11"/>
      <c r="N56" s="11"/>
      <c r="O56" s="11"/>
      <c r="P56" s="11"/>
      <c r="Q56" s="11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</row>
    <row r="57" spans="1:72" ht="18" x14ac:dyDescent="0.3">
      <c r="A57" s="1">
        <v>2.5</v>
      </c>
      <c r="B57" s="2">
        <v>100</v>
      </c>
      <c r="C57" s="7">
        <v>15</v>
      </c>
      <c r="D57" s="7">
        <f t="shared" si="15"/>
        <v>7</v>
      </c>
      <c r="E57" s="2">
        <f t="shared" si="14"/>
        <v>34.34375</v>
      </c>
      <c r="F57" s="2">
        <v>35</v>
      </c>
      <c r="G57" s="2">
        <v>3500</v>
      </c>
      <c r="H57" s="2">
        <f t="shared" si="2"/>
        <v>9.8125E-3</v>
      </c>
      <c r="I57" s="2">
        <v>2.5000000000000001E-3</v>
      </c>
      <c r="J57" s="4" t="str">
        <f t="shared" si="3"/>
        <v>Ok</v>
      </c>
      <c r="K57" s="11"/>
      <c r="L57" s="11"/>
      <c r="M57" s="11"/>
      <c r="N57" s="11"/>
      <c r="O57" s="11"/>
      <c r="P57" s="11"/>
      <c r="Q57" s="11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</row>
    <row r="58" spans="1:72" ht="18" x14ac:dyDescent="0.3">
      <c r="A58" s="1">
        <v>2.5</v>
      </c>
      <c r="B58" s="2">
        <v>100</v>
      </c>
      <c r="C58" s="7">
        <v>10</v>
      </c>
      <c r="D58" s="7">
        <f t="shared" si="15"/>
        <v>11</v>
      </c>
      <c r="E58" s="2">
        <f t="shared" si="14"/>
        <v>53.96875</v>
      </c>
      <c r="F58" s="2">
        <v>35</v>
      </c>
      <c r="G58" s="2">
        <v>3500</v>
      </c>
      <c r="H58" s="2">
        <f t="shared" si="2"/>
        <v>1.5419642857142857E-2</v>
      </c>
      <c r="I58" s="2">
        <v>2.5000000000000001E-3</v>
      </c>
      <c r="J58" s="4" t="str">
        <f t="shared" si="3"/>
        <v>Ok</v>
      </c>
      <c r="K58" s="11"/>
      <c r="L58" s="11"/>
      <c r="M58" s="11"/>
      <c r="N58" s="11"/>
      <c r="O58" s="11"/>
      <c r="P58" s="11"/>
      <c r="Q58" s="11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</row>
    <row r="59" spans="1:72" x14ac:dyDescent="0.3">
      <c r="E59" s="23"/>
      <c r="F59" s="23"/>
      <c r="G59" s="23"/>
      <c r="H59" s="23"/>
      <c r="I59" s="23"/>
      <c r="J59" s="23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</row>
    <row r="60" spans="1:72" x14ac:dyDescent="0.3">
      <c r="E60" s="18"/>
      <c r="F60" s="18"/>
      <c r="G60" s="18"/>
      <c r="H60" s="18"/>
      <c r="I60" s="18"/>
      <c r="J60" s="18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</row>
    <row r="61" spans="1:72" x14ac:dyDescent="0.3">
      <c r="E61" s="18"/>
      <c r="F61" s="18"/>
      <c r="G61" s="18"/>
      <c r="H61" s="18"/>
      <c r="I61" s="18"/>
      <c r="J61" s="18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</row>
    <row r="62" spans="1:72" x14ac:dyDescent="0.3">
      <c r="E62" s="18"/>
      <c r="F62" s="18"/>
      <c r="G62" s="18"/>
      <c r="H62" s="18"/>
      <c r="I62" s="18"/>
      <c r="J62" s="18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</row>
    <row r="63" spans="1:72" x14ac:dyDescent="0.3">
      <c r="E63" s="18"/>
      <c r="F63" s="18"/>
      <c r="G63" s="18"/>
      <c r="H63" s="18"/>
      <c r="I63" s="18"/>
      <c r="J63" s="18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</row>
    <row r="64" spans="1:72" x14ac:dyDescent="0.3">
      <c r="E64" s="18"/>
      <c r="F64" s="18"/>
      <c r="G64" s="18"/>
      <c r="H64" s="18"/>
      <c r="I64" s="18"/>
      <c r="J64" s="18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</row>
    <row r="65" spans="5:72" x14ac:dyDescent="0.3">
      <c r="E65" s="18"/>
      <c r="F65" s="18"/>
      <c r="G65" s="18"/>
      <c r="H65" s="18"/>
      <c r="I65" s="18"/>
      <c r="J65" s="18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</row>
    <row r="66" spans="5:72" x14ac:dyDescent="0.3">
      <c r="E66" s="18"/>
      <c r="F66" s="18"/>
      <c r="G66" s="18"/>
      <c r="H66" s="18"/>
      <c r="I66" s="18"/>
      <c r="J66" s="18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</row>
    <row r="67" spans="5:72" x14ac:dyDescent="0.3">
      <c r="E67" s="18"/>
      <c r="F67" s="18"/>
      <c r="G67" s="18"/>
      <c r="H67" s="18"/>
      <c r="I67" s="18"/>
      <c r="J67" s="18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</row>
    <row r="68" spans="5:72" x14ac:dyDescent="0.3">
      <c r="E68" s="18"/>
      <c r="F68" s="18"/>
      <c r="G68" s="18"/>
      <c r="H68" s="18"/>
      <c r="I68" s="18"/>
      <c r="J68" s="18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</row>
    <row r="69" spans="5:72" x14ac:dyDescent="0.3">
      <c r="E69" s="18"/>
      <c r="F69" s="18"/>
      <c r="G69" s="18"/>
      <c r="H69" s="18"/>
      <c r="I69" s="18"/>
      <c r="J69" s="18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</row>
    <row r="70" spans="5:72" x14ac:dyDescent="0.3">
      <c r="E70" s="18"/>
      <c r="F70" s="18"/>
      <c r="G70" s="18"/>
      <c r="H70" s="18"/>
      <c r="I70" s="18"/>
      <c r="J70" s="18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</row>
    <row r="71" spans="5:72" x14ac:dyDescent="0.3">
      <c r="E71" s="18"/>
      <c r="F71" s="18"/>
      <c r="G71" s="18"/>
      <c r="H71" s="18"/>
      <c r="I71" s="18"/>
      <c r="J71" s="18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</row>
    <row r="72" spans="5:72" x14ac:dyDescent="0.3">
      <c r="E72" s="18"/>
      <c r="F72" s="18"/>
      <c r="G72" s="18"/>
      <c r="H72" s="18"/>
      <c r="I72" s="18"/>
      <c r="J72" s="18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</row>
    <row r="73" spans="5:72" x14ac:dyDescent="0.3">
      <c r="E73" s="18"/>
      <c r="F73" s="18"/>
      <c r="G73" s="18"/>
      <c r="H73" s="18"/>
      <c r="I73" s="18"/>
      <c r="J73" s="18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</row>
    <row r="74" spans="5:72" x14ac:dyDescent="0.3">
      <c r="E74" s="18"/>
      <c r="F74" s="18"/>
      <c r="G74" s="18"/>
      <c r="H74" s="18"/>
      <c r="I74" s="18"/>
      <c r="J74" s="18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</row>
    <row r="75" spans="5:72" x14ac:dyDescent="0.3">
      <c r="E75" s="18"/>
      <c r="F75" s="18"/>
      <c r="G75" s="18"/>
      <c r="H75" s="18"/>
      <c r="I75" s="18"/>
      <c r="J75" s="18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</row>
    <row r="76" spans="5:72" x14ac:dyDescent="0.3">
      <c r="E76" s="18"/>
      <c r="F76" s="18"/>
      <c r="G76" s="18"/>
      <c r="H76" s="18"/>
      <c r="I76" s="18"/>
      <c r="J76" s="18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</row>
    <row r="77" spans="5:72" x14ac:dyDescent="0.3">
      <c r="E77" s="18"/>
      <c r="F77" s="18"/>
      <c r="G77" s="18"/>
      <c r="H77" s="18"/>
      <c r="I77" s="18"/>
      <c r="J77" s="18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</row>
    <row r="78" spans="5:72" x14ac:dyDescent="0.3">
      <c r="E78" s="18"/>
      <c r="F78" s="18"/>
      <c r="G78" s="18"/>
      <c r="H78" s="18"/>
      <c r="I78" s="18"/>
      <c r="J78" s="18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</row>
    <row r="79" spans="5:72" x14ac:dyDescent="0.3">
      <c r="E79" s="18"/>
      <c r="F79" s="18"/>
      <c r="G79" s="18"/>
      <c r="H79" s="18"/>
      <c r="I79" s="18"/>
      <c r="J79" s="18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</row>
    <row r="80" spans="5:72" x14ac:dyDescent="0.3">
      <c r="E80" s="18"/>
      <c r="F80" s="18"/>
      <c r="G80" s="18"/>
      <c r="H80" s="18"/>
      <c r="I80" s="18"/>
      <c r="J80" s="18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</row>
    <row r="81" spans="5:72" x14ac:dyDescent="0.3">
      <c r="E81" s="18"/>
      <c r="F81" s="18"/>
      <c r="G81" s="18"/>
      <c r="H81" s="18"/>
      <c r="I81" s="18"/>
      <c r="J81" s="18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</row>
    <row r="82" spans="5:72" x14ac:dyDescent="0.3">
      <c r="E82" s="18"/>
      <c r="F82" s="18"/>
      <c r="G82" s="18"/>
      <c r="H82" s="18"/>
      <c r="I82" s="18"/>
      <c r="J82" s="18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</row>
    <row r="83" spans="5:72" x14ac:dyDescent="0.3">
      <c r="E83" s="18"/>
      <c r="F83" s="18"/>
      <c r="G83" s="18"/>
      <c r="H83" s="18"/>
      <c r="I83" s="18"/>
      <c r="J83" s="18"/>
    </row>
    <row r="84" spans="5:72" x14ac:dyDescent="0.3">
      <c r="E84" s="18"/>
      <c r="F84" s="18"/>
      <c r="G84" s="18"/>
      <c r="H84" s="18"/>
      <c r="I84" s="18"/>
      <c r="J84" s="18"/>
    </row>
    <row r="85" spans="5:72" x14ac:dyDescent="0.3">
      <c r="E85" s="18"/>
      <c r="F85" s="18"/>
      <c r="G85" s="18"/>
      <c r="H85" s="18"/>
      <c r="I85" s="18"/>
      <c r="J85" s="18"/>
    </row>
    <row r="86" spans="5:72" x14ac:dyDescent="0.3">
      <c r="E86" s="18"/>
      <c r="F86" s="18"/>
      <c r="G86" s="18"/>
      <c r="H86" s="18"/>
      <c r="I86" s="18"/>
      <c r="J86" s="18"/>
    </row>
    <row r="87" spans="5:72" x14ac:dyDescent="0.3">
      <c r="E87" s="18"/>
      <c r="F87" s="18"/>
      <c r="G87" s="18"/>
      <c r="H87" s="18"/>
      <c r="I87" s="18"/>
      <c r="J87" s="18"/>
    </row>
    <row r="88" spans="5:72" x14ac:dyDescent="0.3">
      <c r="E88" s="18"/>
      <c r="F88" s="18"/>
      <c r="G88" s="18"/>
      <c r="H88" s="18"/>
      <c r="I88" s="18"/>
      <c r="J88" s="18"/>
    </row>
    <row r="89" spans="5:72" x14ac:dyDescent="0.3">
      <c r="E89" s="18"/>
      <c r="F89" s="18"/>
      <c r="G89" s="18"/>
      <c r="H89" s="18"/>
      <c r="I89" s="18"/>
      <c r="J89" s="18"/>
    </row>
    <row r="90" spans="5:72" x14ac:dyDescent="0.3">
      <c r="E90" s="18"/>
      <c r="F90" s="18"/>
      <c r="G90" s="18"/>
      <c r="H90" s="18"/>
      <c r="I90" s="18"/>
      <c r="J90" s="18"/>
    </row>
    <row r="91" spans="5:72" x14ac:dyDescent="0.3">
      <c r="E91" s="18"/>
      <c r="F91" s="18"/>
      <c r="G91" s="18"/>
      <c r="H91" s="18"/>
      <c r="I91" s="18"/>
      <c r="J91" s="18"/>
    </row>
    <row r="92" spans="5:72" x14ac:dyDescent="0.3">
      <c r="E92" s="18"/>
      <c r="F92" s="18"/>
      <c r="G92" s="18"/>
      <c r="H92" s="18"/>
      <c r="I92" s="18"/>
      <c r="J92" s="18"/>
    </row>
    <row r="93" spans="5:72" x14ac:dyDescent="0.3">
      <c r="E93" s="18"/>
      <c r="F93" s="18"/>
      <c r="G93" s="18"/>
      <c r="H93" s="18"/>
      <c r="I93" s="18"/>
      <c r="J93" s="18"/>
    </row>
    <row r="94" spans="5:72" x14ac:dyDescent="0.3">
      <c r="E94" s="18"/>
      <c r="F94" s="18"/>
      <c r="G94" s="18"/>
      <c r="H94" s="18"/>
      <c r="I94" s="18"/>
      <c r="J94" s="18"/>
    </row>
    <row r="95" spans="5:72" x14ac:dyDescent="0.3">
      <c r="E95" s="18"/>
      <c r="F95" s="18"/>
      <c r="G95" s="18"/>
      <c r="H95" s="18"/>
      <c r="I95" s="18"/>
      <c r="J95" s="18"/>
    </row>
    <row r="96" spans="5:72" x14ac:dyDescent="0.3">
      <c r="E96" s="18"/>
      <c r="F96" s="18"/>
      <c r="G96" s="18"/>
      <c r="H96" s="18"/>
      <c r="I96" s="18"/>
      <c r="J96" s="18"/>
    </row>
    <row r="97" spans="5:10" x14ac:dyDescent="0.3">
      <c r="E97" s="18"/>
      <c r="F97" s="18"/>
      <c r="G97" s="18"/>
      <c r="H97" s="18"/>
      <c r="I97" s="18"/>
      <c r="J97" s="18"/>
    </row>
    <row r="98" spans="5:10" x14ac:dyDescent="0.3">
      <c r="E98" s="18"/>
      <c r="F98" s="18"/>
      <c r="G98" s="18"/>
      <c r="H98" s="18"/>
      <c r="I98" s="18"/>
      <c r="J98" s="18"/>
    </row>
    <row r="99" spans="5:10" x14ac:dyDescent="0.3">
      <c r="E99" s="18"/>
      <c r="F99" s="18"/>
      <c r="G99" s="18"/>
      <c r="H99" s="18"/>
      <c r="I99" s="18"/>
      <c r="J99" s="18"/>
    </row>
    <row r="100" spans="5:10" x14ac:dyDescent="0.3">
      <c r="E100" s="18"/>
      <c r="F100" s="18"/>
      <c r="G100" s="18"/>
      <c r="H100" s="18"/>
      <c r="I100" s="18"/>
      <c r="J100" s="18"/>
    </row>
    <row r="101" spans="5:10" x14ac:dyDescent="0.3">
      <c r="E101" s="18"/>
      <c r="F101" s="18"/>
      <c r="G101" s="18"/>
      <c r="H101" s="18"/>
      <c r="I101" s="18"/>
      <c r="J101" s="18"/>
    </row>
    <row r="102" spans="5:10" x14ac:dyDescent="0.3">
      <c r="E102" s="18"/>
      <c r="F102" s="18"/>
      <c r="G102" s="18"/>
      <c r="H102" s="18"/>
      <c r="I102" s="18"/>
      <c r="J102" s="18"/>
    </row>
    <row r="103" spans="5:10" x14ac:dyDescent="0.3">
      <c r="E103" s="18"/>
      <c r="F103" s="18"/>
      <c r="G103" s="18"/>
      <c r="H103" s="18"/>
      <c r="I103" s="18"/>
      <c r="J103" s="18"/>
    </row>
    <row r="104" spans="5:10" x14ac:dyDescent="0.3">
      <c r="E104" s="18"/>
      <c r="F104" s="18"/>
      <c r="G104" s="18"/>
      <c r="H104" s="18"/>
      <c r="I104" s="18"/>
      <c r="J104" s="18"/>
    </row>
    <row r="105" spans="5:10" x14ac:dyDescent="0.3">
      <c r="E105" s="18"/>
      <c r="F105" s="18"/>
      <c r="G105" s="18"/>
      <c r="H105" s="18"/>
      <c r="I105" s="18"/>
      <c r="J105" s="18"/>
    </row>
    <row r="106" spans="5:10" x14ac:dyDescent="0.3">
      <c r="E106" s="18"/>
      <c r="F106" s="18"/>
      <c r="G106" s="18"/>
      <c r="H106" s="18"/>
      <c r="I106" s="18"/>
      <c r="J106" s="18"/>
    </row>
    <row r="107" spans="5:10" x14ac:dyDescent="0.3">
      <c r="E107" s="18"/>
      <c r="F107" s="18"/>
      <c r="G107" s="18"/>
      <c r="H107" s="18"/>
      <c r="I107" s="18"/>
      <c r="J107" s="18"/>
    </row>
    <row r="108" spans="5:10" x14ac:dyDescent="0.3">
      <c r="E108" s="18"/>
      <c r="F108" s="18"/>
      <c r="G108" s="18"/>
      <c r="H108" s="18"/>
      <c r="I108" s="18"/>
      <c r="J108" s="18"/>
    </row>
    <row r="109" spans="5:10" x14ac:dyDescent="0.3">
      <c r="E109" s="18"/>
      <c r="F109" s="18"/>
      <c r="G109" s="18"/>
      <c r="H109" s="18"/>
      <c r="I109" s="18"/>
      <c r="J109" s="18"/>
    </row>
    <row r="110" spans="5:10" x14ac:dyDescent="0.3">
      <c r="E110" s="18"/>
      <c r="F110" s="18"/>
      <c r="G110" s="18"/>
      <c r="H110" s="18"/>
      <c r="I110" s="18"/>
      <c r="J110" s="18"/>
    </row>
    <row r="111" spans="5:10" x14ac:dyDescent="0.3">
      <c r="E111" s="18"/>
      <c r="F111" s="18"/>
      <c r="G111" s="18"/>
      <c r="H111" s="18"/>
      <c r="I111" s="18"/>
      <c r="J111" s="18"/>
    </row>
    <row r="112" spans="5:10" x14ac:dyDescent="0.3">
      <c r="E112" s="18"/>
      <c r="F112" s="18"/>
      <c r="G112" s="18"/>
      <c r="H112" s="18"/>
      <c r="I112" s="18"/>
      <c r="J112" s="18"/>
    </row>
    <row r="113" spans="5:10" x14ac:dyDescent="0.3">
      <c r="E113" s="18"/>
      <c r="F113" s="18"/>
      <c r="G113" s="18"/>
      <c r="H113" s="18"/>
      <c r="I113" s="18"/>
      <c r="J113" s="18"/>
    </row>
    <row r="114" spans="5:10" x14ac:dyDescent="0.3">
      <c r="E114" s="18"/>
      <c r="F114" s="18"/>
      <c r="G114" s="18"/>
      <c r="H114" s="18"/>
      <c r="I114" s="18"/>
      <c r="J114" s="18"/>
    </row>
    <row r="115" spans="5:10" x14ac:dyDescent="0.3">
      <c r="E115" s="18"/>
      <c r="F115" s="18"/>
      <c r="G115" s="18"/>
      <c r="H115" s="18"/>
      <c r="I115" s="18"/>
      <c r="J115" s="18"/>
    </row>
    <row r="116" spans="5:10" x14ac:dyDescent="0.3">
      <c r="E116" s="18"/>
      <c r="F116" s="18"/>
      <c r="G116" s="18"/>
      <c r="H116" s="18"/>
      <c r="I116" s="18"/>
      <c r="J116" s="18"/>
    </row>
    <row r="117" spans="5:10" x14ac:dyDescent="0.3">
      <c r="E117" s="18"/>
      <c r="F117" s="18"/>
      <c r="G117" s="18"/>
      <c r="H117" s="18"/>
      <c r="I117" s="18"/>
      <c r="J117" s="18"/>
    </row>
    <row r="118" spans="5:10" x14ac:dyDescent="0.3">
      <c r="E118" s="18"/>
      <c r="F118" s="18"/>
      <c r="G118" s="18"/>
      <c r="H118" s="18"/>
      <c r="I118" s="18"/>
      <c r="J118" s="18"/>
    </row>
    <row r="119" spans="5:10" x14ac:dyDescent="0.3">
      <c r="E119" s="18"/>
      <c r="F119" s="18"/>
      <c r="G119" s="18"/>
      <c r="H119" s="18"/>
      <c r="I119" s="18"/>
      <c r="J119" s="18"/>
    </row>
    <row r="120" spans="5:10" x14ac:dyDescent="0.3">
      <c r="E120" s="18"/>
      <c r="F120" s="18"/>
      <c r="G120" s="18"/>
      <c r="H120" s="18"/>
      <c r="I120" s="18"/>
      <c r="J120" s="18"/>
    </row>
    <row r="121" spans="5:10" x14ac:dyDescent="0.3">
      <c r="E121" s="18"/>
      <c r="F121" s="18"/>
      <c r="G121" s="18"/>
      <c r="H121" s="18"/>
      <c r="I121" s="18"/>
      <c r="J121" s="18"/>
    </row>
    <row r="122" spans="5:10" x14ac:dyDescent="0.3">
      <c r="E122" s="18"/>
      <c r="F122" s="18"/>
      <c r="G122" s="18"/>
      <c r="H122" s="18"/>
      <c r="I122" s="18"/>
      <c r="J122" s="18"/>
    </row>
    <row r="123" spans="5:10" x14ac:dyDescent="0.3">
      <c r="E123" s="18"/>
      <c r="F123" s="18"/>
      <c r="G123" s="18"/>
      <c r="H123" s="18"/>
      <c r="I123" s="18"/>
      <c r="J123" s="18"/>
    </row>
    <row r="124" spans="5:10" x14ac:dyDescent="0.3">
      <c r="E124" s="18"/>
      <c r="F124" s="18"/>
      <c r="G124" s="18"/>
      <c r="H124" s="18"/>
      <c r="I124" s="18"/>
      <c r="J124" s="18"/>
    </row>
    <row r="125" spans="5:10" x14ac:dyDescent="0.3">
      <c r="E125" s="18"/>
      <c r="F125" s="18"/>
      <c r="G125" s="18"/>
      <c r="H125" s="18"/>
      <c r="I125" s="18"/>
      <c r="J125" s="18"/>
    </row>
    <row r="126" spans="5:10" x14ac:dyDescent="0.3">
      <c r="E126" s="18"/>
      <c r="F126" s="18"/>
      <c r="G126" s="18"/>
      <c r="H126" s="18"/>
      <c r="I126" s="18"/>
      <c r="J126" s="18"/>
    </row>
    <row r="127" spans="5:10" x14ac:dyDescent="0.3">
      <c r="E127" s="18"/>
      <c r="F127" s="18"/>
      <c r="G127" s="18"/>
      <c r="H127" s="18"/>
      <c r="I127" s="18"/>
      <c r="J127" s="18"/>
    </row>
    <row r="128" spans="5:10" x14ac:dyDescent="0.3">
      <c r="E128" s="18"/>
      <c r="F128" s="18"/>
      <c r="G128" s="18"/>
      <c r="H128" s="18"/>
      <c r="I128" s="18"/>
      <c r="J128" s="18"/>
    </row>
    <row r="129" spans="5:10" x14ac:dyDescent="0.3">
      <c r="E129" s="18"/>
      <c r="F129" s="18"/>
      <c r="G129" s="18"/>
      <c r="H129" s="18"/>
      <c r="I129" s="18"/>
      <c r="J129" s="18"/>
    </row>
    <row r="130" spans="5:10" x14ac:dyDescent="0.3">
      <c r="E130" s="18"/>
      <c r="F130" s="18"/>
      <c r="G130" s="18"/>
      <c r="H130" s="18"/>
      <c r="I130" s="18"/>
      <c r="J130" s="18"/>
    </row>
    <row r="131" spans="5:10" x14ac:dyDescent="0.3">
      <c r="E131" s="18"/>
      <c r="F131" s="18"/>
      <c r="G131" s="18"/>
      <c r="H131" s="18"/>
      <c r="I131" s="18"/>
      <c r="J131" s="18"/>
    </row>
    <row r="132" spans="5:10" x14ac:dyDescent="0.3">
      <c r="E132" s="18"/>
      <c r="F132" s="18"/>
      <c r="G132" s="18"/>
      <c r="H132" s="18"/>
      <c r="I132" s="18"/>
      <c r="J132" s="18"/>
    </row>
    <row r="133" spans="5:10" x14ac:dyDescent="0.3">
      <c r="E133" s="18"/>
      <c r="F133" s="18"/>
      <c r="G133" s="18"/>
      <c r="H133" s="18"/>
      <c r="I133" s="18"/>
      <c r="J133" s="18"/>
    </row>
    <row r="134" spans="5:10" x14ac:dyDescent="0.3">
      <c r="E134" s="18"/>
      <c r="F134" s="18"/>
      <c r="G134" s="18"/>
      <c r="H134" s="18"/>
      <c r="I134" s="18"/>
      <c r="J134" s="18"/>
    </row>
    <row r="135" spans="5:10" x14ac:dyDescent="0.3">
      <c r="E135" s="18"/>
      <c r="F135" s="18"/>
      <c r="G135" s="18"/>
      <c r="H135" s="18"/>
      <c r="I135" s="18"/>
      <c r="J135" s="18"/>
    </row>
    <row r="136" spans="5:10" x14ac:dyDescent="0.3">
      <c r="E136" s="18"/>
      <c r="F136" s="18"/>
      <c r="G136" s="18"/>
      <c r="H136" s="18"/>
      <c r="I136" s="18"/>
      <c r="J136" s="18"/>
    </row>
    <row r="137" spans="5:10" x14ac:dyDescent="0.3">
      <c r="E137" s="18"/>
      <c r="F137" s="18"/>
      <c r="G137" s="18"/>
      <c r="H137" s="18"/>
      <c r="I137" s="18"/>
      <c r="J137" s="18"/>
    </row>
    <row r="138" spans="5:10" x14ac:dyDescent="0.3">
      <c r="E138" s="18"/>
      <c r="F138" s="18"/>
      <c r="G138" s="18"/>
      <c r="H138" s="18"/>
      <c r="I138" s="18"/>
      <c r="J138" s="18"/>
    </row>
    <row r="139" spans="5:10" x14ac:dyDescent="0.3">
      <c r="E139" s="18"/>
      <c r="F139" s="18"/>
      <c r="G139" s="18"/>
      <c r="H139" s="18"/>
      <c r="I139" s="18"/>
      <c r="J139" s="18"/>
    </row>
    <row r="140" spans="5:10" x14ac:dyDescent="0.3">
      <c r="E140" s="18"/>
      <c r="F140" s="18"/>
      <c r="G140" s="18"/>
      <c r="H140" s="18"/>
      <c r="I140" s="18"/>
      <c r="J140" s="18"/>
    </row>
    <row r="141" spans="5:10" x14ac:dyDescent="0.3">
      <c r="E141" s="18"/>
      <c r="F141" s="18"/>
      <c r="G141" s="18"/>
      <c r="H141" s="18"/>
      <c r="I141" s="18"/>
      <c r="J141" s="18"/>
    </row>
    <row r="142" spans="5:10" x14ac:dyDescent="0.3">
      <c r="E142" s="18"/>
      <c r="F142" s="18"/>
      <c r="G142" s="18"/>
      <c r="H142" s="18"/>
      <c r="I142" s="18"/>
      <c r="J142" s="18"/>
    </row>
    <row r="143" spans="5:10" x14ac:dyDescent="0.3">
      <c r="E143" s="18"/>
      <c r="F143" s="18"/>
      <c r="G143" s="18"/>
      <c r="H143" s="18"/>
      <c r="I143" s="18"/>
      <c r="J143" s="18"/>
    </row>
    <row r="144" spans="5:10" x14ac:dyDescent="0.3">
      <c r="E144" s="18"/>
      <c r="F144" s="18"/>
      <c r="G144" s="18"/>
      <c r="H144" s="18"/>
      <c r="I144" s="18"/>
      <c r="J144" s="18"/>
    </row>
    <row r="145" spans="5:10" x14ac:dyDescent="0.3">
      <c r="E145" s="18"/>
      <c r="F145" s="18"/>
      <c r="G145" s="18"/>
      <c r="H145" s="18"/>
      <c r="I145" s="18"/>
      <c r="J145" s="18"/>
    </row>
    <row r="146" spans="5:10" x14ac:dyDescent="0.3">
      <c r="E146" s="18"/>
      <c r="F146" s="18"/>
      <c r="G146" s="18"/>
      <c r="H146" s="18"/>
      <c r="I146" s="18"/>
      <c r="J146" s="18"/>
    </row>
    <row r="147" spans="5:10" x14ac:dyDescent="0.3">
      <c r="E147" s="18"/>
      <c r="F147" s="18"/>
      <c r="G147" s="18"/>
      <c r="H147" s="18"/>
      <c r="I147" s="18"/>
      <c r="J147" s="18"/>
    </row>
    <row r="148" spans="5:10" x14ac:dyDescent="0.3">
      <c r="E148" s="18"/>
      <c r="F148" s="18"/>
      <c r="G148" s="18"/>
      <c r="H148" s="18"/>
      <c r="I148" s="18"/>
      <c r="J148" s="18"/>
    </row>
    <row r="149" spans="5:10" x14ac:dyDescent="0.3">
      <c r="E149" s="18"/>
      <c r="F149" s="18"/>
      <c r="G149" s="18"/>
      <c r="H149" s="18"/>
      <c r="I149" s="18"/>
      <c r="J149" s="18"/>
    </row>
    <row r="150" spans="5:10" x14ac:dyDescent="0.3">
      <c r="E150" s="18"/>
      <c r="F150" s="18"/>
      <c r="G150" s="18"/>
      <c r="H150" s="18"/>
      <c r="I150" s="18"/>
      <c r="J150" s="18"/>
    </row>
    <row r="151" spans="5:10" x14ac:dyDescent="0.3">
      <c r="E151" s="18"/>
      <c r="F151" s="18"/>
      <c r="G151" s="18"/>
      <c r="H151" s="18"/>
      <c r="I151" s="18"/>
      <c r="J151" s="18"/>
    </row>
    <row r="152" spans="5:10" x14ac:dyDescent="0.3">
      <c r="E152" s="18"/>
      <c r="F152" s="18"/>
      <c r="G152" s="18"/>
      <c r="H152" s="18"/>
      <c r="I152" s="18"/>
      <c r="J152" s="18"/>
    </row>
    <row r="153" spans="5:10" x14ac:dyDescent="0.3">
      <c r="E153" s="18"/>
      <c r="F153" s="18"/>
      <c r="G153" s="18"/>
      <c r="H153" s="18"/>
      <c r="I153" s="18"/>
      <c r="J153" s="18"/>
    </row>
    <row r="154" spans="5:10" x14ac:dyDescent="0.3">
      <c r="E154" s="18"/>
      <c r="F154" s="18"/>
      <c r="G154" s="18"/>
      <c r="H154" s="18"/>
      <c r="I154" s="18"/>
      <c r="J154" s="18"/>
    </row>
    <row r="155" spans="5:10" x14ac:dyDescent="0.3">
      <c r="E155" s="18"/>
      <c r="F155" s="18"/>
      <c r="G155" s="18"/>
      <c r="H155" s="18"/>
      <c r="I155" s="18"/>
      <c r="J155" s="18"/>
    </row>
    <row r="156" spans="5:10" x14ac:dyDescent="0.3">
      <c r="E156" s="18"/>
      <c r="F156" s="18"/>
      <c r="G156" s="18"/>
      <c r="H156" s="18"/>
      <c r="I156" s="18"/>
      <c r="J156" s="18"/>
    </row>
    <row r="157" spans="5:10" x14ac:dyDescent="0.3">
      <c r="E157" s="18"/>
      <c r="F157" s="18"/>
      <c r="G157" s="18"/>
      <c r="H157" s="18"/>
      <c r="I157" s="18"/>
      <c r="J157" s="18"/>
    </row>
    <row r="158" spans="5:10" x14ac:dyDescent="0.3">
      <c r="E158" s="18"/>
      <c r="F158" s="18"/>
      <c r="G158" s="18"/>
      <c r="H158" s="18"/>
      <c r="I158" s="18"/>
      <c r="J158" s="18"/>
    </row>
    <row r="159" spans="5:10" x14ac:dyDescent="0.3">
      <c r="E159" s="18"/>
      <c r="F159" s="18"/>
      <c r="G159" s="18"/>
      <c r="H159" s="18"/>
      <c r="I159" s="18"/>
      <c r="J159" s="18"/>
    </row>
    <row r="160" spans="5:10" x14ac:dyDescent="0.3">
      <c r="E160" s="18"/>
      <c r="F160" s="18"/>
      <c r="G160" s="18"/>
      <c r="H160" s="18"/>
      <c r="I160" s="18"/>
      <c r="J160" s="18"/>
    </row>
    <row r="161" spans="5:10" x14ac:dyDescent="0.3">
      <c r="E161" s="18"/>
      <c r="F161" s="18"/>
      <c r="G161" s="18"/>
      <c r="H161" s="18"/>
      <c r="I161" s="18"/>
      <c r="J161" s="18"/>
    </row>
    <row r="162" spans="5:10" x14ac:dyDescent="0.3">
      <c r="E162" s="18"/>
      <c r="F162" s="18"/>
      <c r="G162" s="18"/>
      <c r="H162" s="18"/>
      <c r="I162" s="18"/>
      <c r="J162" s="18"/>
    </row>
    <row r="163" spans="5:10" x14ac:dyDescent="0.3">
      <c r="E163" s="18"/>
      <c r="F163" s="18"/>
      <c r="G163" s="18"/>
      <c r="H163" s="18"/>
      <c r="I163" s="18"/>
      <c r="J163" s="18"/>
    </row>
    <row r="164" spans="5:10" x14ac:dyDescent="0.3">
      <c r="E164" s="18"/>
      <c r="F164" s="18"/>
      <c r="G164" s="18"/>
      <c r="H164" s="18"/>
      <c r="I164" s="18"/>
      <c r="J164" s="18"/>
    </row>
    <row r="165" spans="5:10" x14ac:dyDescent="0.3">
      <c r="E165" s="18"/>
      <c r="F165" s="18"/>
      <c r="G165" s="18"/>
      <c r="H165" s="18"/>
      <c r="I165" s="18"/>
      <c r="J165" s="18"/>
    </row>
    <row r="166" spans="5:10" x14ac:dyDescent="0.3">
      <c r="E166" s="18"/>
      <c r="F166" s="18"/>
      <c r="G166" s="18"/>
      <c r="H166" s="18"/>
      <c r="I166" s="18"/>
      <c r="J166" s="18"/>
    </row>
    <row r="167" spans="5:10" x14ac:dyDescent="0.3">
      <c r="E167" s="18"/>
      <c r="F167" s="18"/>
      <c r="G167" s="18"/>
      <c r="H167" s="18"/>
      <c r="I167" s="18"/>
      <c r="J167" s="18"/>
    </row>
    <row r="168" spans="5:10" x14ac:dyDescent="0.3">
      <c r="E168" s="18"/>
      <c r="F168" s="18"/>
      <c r="G168" s="18"/>
      <c r="H168" s="18"/>
      <c r="I168" s="18"/>
      <c r="J168" s="18"/>
    </row>
    <row r="169" spans="5:10" x14ac:dyDescent="0.3">
      <c r="E169" s="18"/>
      <c r="F169" s="18"/>
      <c r="G169" s="18"/>
      <c r="H169" s="18"/>
      <c r="I169" s="18"/>
      <c r="J169" s="18"/>
    </row>
    <row r="170" spans="5:10" x14ac:dyDescent="0.3">
      <c r="E170" s="18"/>
      <c r="F170" s="18"/>
      <c r="G170" s="18"/>
      <c r="H170" s="18"/>
      <c r="I170" s="18"/>
      <c r="J170" s="18"/>
    </row>
    <row r="171" spans="5:10" x14ac:dyDescent="0.3">
      <c r="E171" s="18"/>
      <c r="F171" s="18"/>
      <c r="G171" s="18"/>
      <c r="H171" s="18"/>
      <c r="I171" s="18"/>
      <c r="J171" s="18"/>
    </row>
    <row r="172" spans="5:10" x14ac:dyDescent="0.3">
      <c r="E172" s="18"/>
      <c r="F172" s="18"/>
      <c r="G172" s="18"/>
      <c r="H172" s="18"/>
      <c r="I172" s="18"/>
      <c r="J172" s="18"/>
    </row>
    <row r="173" spans="5:10" x14ac:dyDescent="0.3">
      <c r="E173" s="18"/>
      <c r="F173" s="18"/>
      <c r="G173" s="18"/>
      <c r="H173" s="18"/>
      <c r="I173" s="18"/>
      <c r="J173" s="18"/>
    </row>
    <row r="174" spans="5:10" x14ac:dyDescent="0.3">
      <c r="E174" s="18"/>
      <c r="F174" s="18"/>
      <c r="G174" s="18"/>
      <c r="H174" s="18"/>
      <c r="I174" s="18"/>
      <c r="J174" s="18"/>
    </row>
    <row r="175" spans="5:10" x14ac:dyDescent="0.3">
      <c r="E175" s="18"/>
      <c r="F175" s="18"/>
      <c r="G175" s="18"/>
      <c r="H175" s="18"/>
      <c r="I175" s="18"/>
      <c r="J175" s="18"/>
    </row>
    <row r="176" spans="5:10" x14ac:dyDescent="0.3">
      <c r="E176" s="18"/>
      <c r="F176" s="18"/>
      <c r="G176" s="18"/>
      <c r="H176" s="18"/>
      <c r="I176" s="18"/>
      <c r="J176" s="18"/>
    </row>
    <row r="177" spans="5:10" x14ac:dyDescent="0.3">
      <c r="E177" s="18"/>
      <c r="F177" s="18"/>
      <c r="G177" s="18"/>
      <c r="H177" s="18"/>
      <c r="I177" s="18"/>
      <c r="J177" s="18"/>
    </row>
    <row r="178" spans="5:10" x14ac:dyDescent="0.3">
      <c r="E178" s="18"/>
      <c r="F178" s="18"/>
      <c r="G178" s="18"/>
      <c r="H178" s="18"/>
      <c r="I178" s="18"/>
      <c r="J178" s="18"/>
    </row>
    <row r="179" spans="5:10" x14ac:dyDescent="0.3">
      <c r="E179" s="18"/>
      <c r="F179" s="18"/>
      <c r="G179" s="18"/>
      <c r="H179" s="18"/>
      <c r="I179" s="18"/>
      <c r="J179" s="18"/>
    </row>
    <row r="180" spans="5:10" x14ac:dyDescent="0.3">
      <c r="E180" s="18"/>
      <c r="F180" s="18"/>
      <c r="G180" s="18"/>
      <c r="H180" s="18"/>
      <c r="I180" s="18"/>
      <c r="J180" s="18"/>
    </row>
    <row r="181" spans="5:10" x14ac:dyDescent="0.3">
      <c r="E181" s="18"/>
      <c r="F181" s="18"/>
      <c r="G181" s="18"/>
      <c r="H181" s="18"/>
      <c r="I181" s="18"/>
      <c r="J181" s="18"/>
    </row>
    <row r="182" spans="5:10" x14ac:dyDescent="0.3">
      <c r="E182" s="18"/>
      <c r="F182" s="18"/>
      <c r="G182" s="18"/>
      <c r="H182" s="18"/>
      <c r="I182" s="18"/>
      <c r="J182" s="18"/>
    </row>
    <row r="183" spans="5:10" x14ac:dyDescent="0.3">
      <c r="E183" s="18"/>
      <c r="F183" s="18"/>
      <c r="G183" s="18"/>
      <c r="H183" s="18"/>
      <c r="I183" s="18"/>
      <c r="J183" s="18"/>
    </row>
    <row r="184" spans="5:10" x14ac:dyDescent="0.3">
      <c r="E184" s="18"/>
      <c r="F184" s="18"/>
      <c r="G184" s="18"/>
      <c r="H184" s="18"/>
      <c r="I184" s="18"/>
      <c r="J184" s="18"/>
    </row>
    <row r="185" spans="5:10" x14ac:dyDescent="0.3">
      <c r="E185" s="18"/>
      <c r="F185" s="18"/>
      <c r="G185" s="18"/>
      <c r="H185" s="18"/>
      <c r="I185" s="18"/>
      <c r="J185" s="18"/>
    </row>
    <row r="186" spans="5:10" x14ac:dyDescent="0.3">
      <c r="E186" s="18"/>
      <c r="F186" s="18"/>
      <c r="G186" s="18"/>
      <c r="H186" s="18"/>
      <c r="I186" s="18"/>
      <c r="J186" s="18"/>
    </row>
    <row r="187" spans="5:10" x14ac:dyDescent="0.3">
      <c r="E187" s="18"/>
      <c r="F187" s="18"/>
      <c r="G187" s="18"/>
      <c r="H187" s="18"/>
      <c r="I187" s="18"/>
      <c r="J187" s="18"/>
    </row>
    <row r="188" spans="5:10" x14ac:dyDescent="0.3">
      <c r="E188" s="18"/>
      <c r="F188" s="18"/>
      <c r="G188" s="18"/>
      <c r="H188" s="18"/>
      <c r="I188" s="18"/>
      <c r="J188" s="18"/>
    </row>
    <row r="189" spans="5:10" x14ac:dyDescent="0.3">
      <c r="E189" s="18"/>
      <c r="F189" s="18"/>
      <c r="G189" s="18"/>
      <c r="H189" s="18"/>
      <c r="I189" s="18"/>
      <c r="J189" s="18"/>
    </row>
    <row r="190" spans="5:10" x14ac:dyDescent="0.3">
      <c r="E190" s="18"/>
      <c r="F190" s="18"/>
      <c r="G190" s="18"/>
      <c r="H190" s="18"/>
      <c r="I190" s="18"/>
      <c r="J190" s="18"/>
    </row>
    <row r="191" spans="5:10" x14ac:dyDescent="0.3">
      <c r="E191" s="18"/>
      <c r="F191" s="18"/>
      <c r="G191" s="18"/>
      <c r="H191" s="18"/>
      <c r="I191" s="18"/>
      <c r="J191" s="18"/>
    </row>
    <row r="192" spans="5:10" x14ac:dyDescent="0.3">
      <c r="E192" s="18"/>
      <c r="F192" s="18"/>
      <c r="G192" s="18"/>
      <c r="H192" s="18"/>
      <c r="I192" s="18"/>
      <c r="J192" s="18"/>
    </row>
    <row r="193" spans="5:10" x14ac:dyDescent="0.3">
      <c r="E193" s="18"/>
      <c r="F193" s="18"/>
      <c r="G193" s="18"/>
      <c r="H193" s="18"/>
      <c r="I193" s="18"/>
      <c r="J193" s="18"/>
    </row>
    <row r="194" spans="5:10" x14ac:dyDescent="0.3">
      <c r="E194" s="18"/>
      <c r="F194" s="18"/>
      <c r="G194" s="18"/>
      <c r="H194" s="18"/>
      <c r="I194" s="18"/>
      <c r="J194" s="18"/>
    </row>
    <row r="195" spans="5:10" x14ac:dyDescent="0.3">
      <c r="E195" s="18"/>
      <c r="F195" s="18"/>
      <c r="G195" s="18"/>
      <c r="H195" s="18"/>
      <c r="I195" s="18"/>
      <c r="J195" s="18"/>
    </row>
    <row r="196" spans="5:10" x14ac:dyDescent="0.3">
      <c r="E196" s="18"/>
      <c r="F196" s="18"/>
      <c r="G196" s="18"/>
      <c r="H196" s="18"/>
      <c r="I196" s="18"/>
      <c r="J196" s="18"/>
    </row>
    <row r="197" spans="5:10" x14ac:dyDescent="0.3">
      <c r="E197" s="18"/>
      <c r="F197" s="18"/>
      <c r="G197" s="18"/>
      <c r="H197" s="18"/>
      <c r="I197" s="18"/>
      <c r="J197" s="18"/>
    </row>
    <row r="198" spans="5:10" x14ac:dyDescent="0.3">
      <c r="E198" s="18"/>
      <c r="F198" s="18"/>
      <c r="G198" s="18"/>
      <c r="H198" s="18"/>
      <c r="I198" s="18"/>
      <c r="J198" s="18"/>
    </row>
    <row r="199" spans="5:10" x14ac:dyDescent="0.3">
      <c r="E199" s="18"/>
      <c r="F199" s="18"/>
      <c r="G199" s="18"/>
      <c r="H199" s="18"/>
      <c r="I199" s="18"/>
      <c r="J199" s="18"/>
    </row>
    <row r="200" spans="5:10" x14ac:dyDescent="0.3">
      <c r="E200" s="18"/>
      <c r="F200" s="18"/>
      <c r="G200" s="18"/>
      <c r="H200" s="18"/>
      <c r="I200" s="18"/>
      <c r="J200" s="18"/>
    </row>
    <row r="201" spans="5:10" x14ac:dyDescent="0.3">
      <c r="E201" s="18"/>
      <c r="F201" s="18"/>
      <c r="G201" s="18"/>
      <c r="H201" s="18"/>
      <c r="I201" s="18"/>
      <c r="J201" s="18"/>
    </row>
    <row r="202" spans="5:10" x14ac:dyDescent="0.3">
      <c r="E202" s="18"/>
      <c r="F202" s="18"/>
      <c r="G202" s="18"/>
      <c r="H202" s="18"/>
      <c r="I202" s="18"/>
      <c r="J202" s="18"/>
    </row>
    <row r="203" spans="5:10" x14ac:dyDescent="0.3">
      <c r="E203" s="18"/>
      <c r="F203" s="18"/>
      <c r="G203" s="18"/>
      <c r="H203" s="18"/>
      <c r="I203" s="18"/>
      <c r="J203" s="18"/>
    </row>
    <row r="204" spans="5:10" x14ac:dyDescent="0.3">
      <c r="E204" s="18"/>
      <c r="F204" s="18"/>
      <c r="G204" s="18"/>
      <c r="H204" s="18"/>
      <c r="I204" s="18"/>
      <c r="J204" s="18"/>
    </row>
    <row r="205" spans="5:10" x14ac:dyDescent="0.3">
      <c r="E205" s="18"/>
      <c r="F205" s="18"/>
      <c r="G205" s="18"/>
      <c r="H205" s="18"/>
      <c r="I205" s="18"/>
      <c r="J205" s="18"/>
    </row>
    <row r="206" spans="5:10" x14ac:dyDescent="0.3">
      <c r="E206" s="18"/>
      <c r="F206" s="18"/>
      <c r="G206" s="18"/>
      <c r="H206" s="18"/>
      <c r="I206" s="18"/>
      <c r="J206" s="18"/>
    </row>
    <row r="207" spans="5:10" x14ac:dyDescent="0.3">
      <c r="E207" s="18"/>
      <c r="F207" s="18"/>
      <c r="G207" s="18"/>
      <c r="H207" s="18"/>
      <c r="I207" s="18"/>
      <c r="J207" s="18"/>
    </row>
    <row r="208" spans="5:10" x14ac:dyDescent="0.3">
      <c r="E208" s="18"/>
      <c r="F208" s="18"/>
      <c r="G208" s="18"/>
      <c r="H208" s="18"/>
      <c r="I208" s="18"/>
      <c r="J208" s="18"/>
    </row>
    <row r="209" spans="5:10" x14ac:dyDescent="0.3">
      <c r="E209" s="18"/>
      <c r="F209" s="18"/>
      <c r="G209" s="18"/>
      <c r="H209" s="18"/>
      <c r="I209" s="18"/>
      <c r="J209" s="18"/>
    </row>
    <row r="210" spans="5:10" x14ac:dyDescent="0.3">
      <c r="E210" s="18"/>
      <c r="F210" s="18"/>
      <c r="G210" s="18"/>
      <c r="H210" s="18"/>
      <c r="I210" s="18"/>
      <c r="J210" s="18"/>
    </row>
    <row r="211" spans="5:10" x14ac:dyDescent="0.3">
      <c r="E211" s="18"/>
      <c r="F211" s="18"/>
      <c r="G211" s="18"/>
      <c r="H211" s="18"/>
      <c r="I211" s="18"/>
      <c r="J211" s="18"/>
    </row>
    <row r="212" spans="5:10" x14ac:dyDescent="0.3">
      <c r="E212" s="18"/>
      <c r="F212" s="18"/>
      <c r="G212" s="18"/>
      <c r="H212" s="18"/>
      <c r="I212" s="18"/>
      <c r="J212" s="18"/>
    </row>
    <row r="213" spans="5:10" x14ac:dyDescent="0.3">
      <c r="E213" s="18"/>
      <c r="F213" s="18"/>
      <c r="G213" s="18"/>
      <c r="H213" s="18"/>
      <c r="I213" s="18"/>
      <c r="J213" s="18"/>
    </row>
    <row r="214" spans="5:10" x14ac:dyDescent="0.3">
      <c r="E214" s="18"/>
      <c r="F214" s="18"/>
      <c r="G214" s="18"/>
      <c r="H214" s="18"/>
      <c r="I214" s="18"/>
      <c r="J214" s="18"/>
    </row>
    <row r="215" spans="5:10" x14ac:dyDescent="0.3">
      <c r="E215" s="18"/>
      <c r="F215" s="18"/>
      <c r="G215" s="18"/>
      <c r="H215" s="18"/>
      <c r="I215" s="18"/>
      <c r="J215" s="18"/>
    </row>
    <row r="216" spans="5:10" x14ac:dyDescent="0.3">
      <c r="E216" s="18"/>
      <c r="F216" s="18"/>
      <c r="G216" s="18"/>
      <c r="H216" s="18"/>
      <c r="I216" s="18"/>
      <c r="J216" s="18"/>
    </row>
    <row r="217" spans="5:10" x14ac:dyDescent="0.3">
      <c r="E217" s="18"/>
      <c r="F217" s="18"/>
      <c r="G217" s="18"/>
      <c r="H217" s="18"/>
      <c r="I217" s="18"/>
      <c r="J217" s="18"/>
    </row>
    <row r="218" spans="5:10" x14ac:dyDescent="0.3">
      <c r="E218" s="18"/>
      <c r="F218" s="18"/>
      <c r="G218" s="18"/>
      <c r="H218" s="18"/>
      <c r="I218" s="18"/>
      <c r="J218" s="18"/>
    </row>
    <row r="219" spans="5:10" x14ac:dyDescent="0.3">
      <c r="E219" s="18"/>
      <c r="F219" s="18"/>
      <c r="G219" s="18"/>
      <c r="H219" s="18"/>
      <c r="I219" s="18"/>
      <c r="J219" s="18"/>
    </row>
    <row r="220" spans="5:10" x14ac:dyDescent="0.3">
      <c r="E220" s="18"/>
      <c r="F220" s="18"/>
      <c r="G220" s="18"/>
      <c r="H220" s="18"/>
      <c r="I220" s="18"/>
      <c r="J220" s="18"/>
    </row>
    <row r="221" spans="5:10" x14ac:dyDescent="0.3">
      <c r="E221" s="18"/>
      <c r="F221" s="18"/>
      <c r="G221" s="18"/>
      <c r="H221" s="18"/>
      <c r="I221" s="18"/>
      <c r="J221" s="18"/>
    </row>
    <row r="222" spans="5:10" x14ac:dyDescent="0.3">
      <c r="E222" s="18"/>
      <c r="F222" s="18"/>
      <c r="G222" s="18"/>
      <c r="H222" s="18"/>
      <c r="I222" s="18"/>
      <c r="J222" s="18"/>
    </row>
    <row r="223" spans="5:10" x14ac:dyDescent="0.3">
      <c r="E223" s="18"/>
      <c r="F223" s="18"/>
      <c r="G223" s="18"/>
      <c r="H223" s="18"/>
      <c r="I223" s="18"/>
      <c r="J223" s="18"/>
    </row>
    <row r="224" spans="5:10" x14ac:dyDescent="0.3">
      <c r="E224" s="18"/>
      <c r="F224" s="18"/>
      <c r="G224" s="18"/>
      <c r="H224" s="18"/>
      <c r="I224" s="18"/>
      <c r="J224" s="18"/>
    </row>
    <row r="225" spans="5:10" x14ac:dyDescent="0.3">
      <c r="E225" s="18"/>
      <c r="F225" s="18"/>
      <c r="G225" s="18"/>
      <c r="H225" s="18"/>
      <c r="I225" s="18"/>
      <c r="J225" s="18"/>
    </row>
    <row r="226" spans="5:10" x14ac:dyDescent="0.3">
      <c r="E226" s="18"/>
      <c r="F226" s="18"/>
      <c r="G226" s="18"/>
      <c r="H226" s="18"/>
      <c r="I226" s="18"/>
      <c r="J226" s="18"/>
    </row>
    <row r="227" spans="5:10" x14ac:dyDescent="0.3">
      <c r="E227" s="18"/>
      <c r="F227" s="18"/>
      <c r="G227" s="18"/>
      <c r="H227" s="18"/>
      <c r="I227" s="18"/>
      <c r="J227" s="18"/>
    </row>
    <row r="228" spans="5:10" x14ac:dyDescent="0.3">
      <c r="E228" s="18"/>
      <c r="F228" s="18"/>
      <c r="G228" s="18"/>
      <c r="H228" s="18"/>
      <c r="I228" s="18"/>
      <c r="J228" s="18"/>
    </row>
    <row r="229" spans="5:10" x14ac:dyDescent="0.3">
      <c r="E229" s="18"/>
      <c r="F229" s="18"/>
      <c r="G229" s="18"/>
      <c r="H229" s="18"/>
      <c r="I229" s="18"/>
      <c r="J229" s="18"/>
    </row>
    <row r="230" spans="5:10" x14ac:dyDescent="0.3">
      <c r="E230" s="18"/>
      <c r="F230" s="18"/>
      <c r="G230" s="18"/>
      <c r="H230" s="18"/>
      <c r="I230" s="18"/>
      <c r="J230" s="18"/>
    </row>
    <row r="231" spans="5:10" x14ac:dyDescent="0.3">
      <c r="E231" s="18"/>
      <c r="F231" s="18"/>
      <c r="G231" s="18"/>
      <c r="H231" s="18"/>
      <c r="I231" s="18"/>
      <c r="J231" s="18"/>
    </row>
    <row r="232" spans="5:10" x14ac:dyDescent="0.3">
      <c r="E232" s="18"/>
      <c r="F232" s="18"/>
      <c r="G232" s="18"/>
      <c r="H232" s="18"/>
      <c r="I232" s="18"/>
      <c r="J232" s="18"/>
    </row>
    <row r="233" spans="5:10" x14ac:dyDescent="0.3">
      <c r="E233" s="18"/>
      <c r="F233" s="18"/>
      <c r="G233" s="18"/>
      <c r="H233" s="18"/>
      <c r="I233" s="18"/>
      <c r="J233" s="18"/>
    </row>
    <row r="234" spans="5:10" x14ac:dyDescent="0.3">
      <c r="E234" s="18"/>
      <c r="F234" s="18"/>
      <c r="G234" s="18"/>
      <c r="H234" s="18"/>
      <c r="I234" s="18"/>
      <c r="J234" s="18"/>
    </row>
    <row r="235" spans="5:10" x14ac:dyDescent="0.3">
      <c r="E235" s="18"/>
      <c r="F235" s="18"/>
      <c r="G235" s="18"/>
      <c r="H235" s="18"/>
      <c r="I235" s="18"/>
      <c r="J235" s="18"/>
    </row>
    <row r="236" spans="5:10" x14ac:dyDescent="0.3">
      <c r="E236" s="18"/>
      <c r="F236" s="18"/>
      <c r="G236" s="18"/>
      <c r="H236" s="18"/>
      <c r="I236" s="18"/>
      <c r="J236" s="18"/>
    </row>
    <row r="237" spans="5:10" x14ac:dyDescent="0.3">
      <c r="E237" s="18"/>
      <c r="F237" s="18"/>
      <c r="G237" s="18"/>
      <c r="H237" s="18"/>
      <c r="I237" s="18"/>
      <c r="J237" s="18"/>
    </row>
    <row r="238" spans="5:10" x14ac:dyDescent="0.3">
      <c r="E238" s="18"/>
      <c r="F238" s="18"/>
      <c r="G238" s="18"/>
      <c r="H238" s="18"/>
      <c r="I238" s="18"/>
      <c r="J238" s="18"/>
    </row>
    <row r="239" spans="5:10" x14ac:dyDescent="0.3">
      <c r="E239" s="18"/>
      <c r="F239" s="18"/>
      <c r="G239" s="18"/>
      <c r="H239" s="18"/>
      <c r="I239" s="18"/>
      <c r="J239" s="18"/>
    </row>
    <row r="240" spans="5:10" x14ac:dyDescent="0.3">
      <c r="E240" s="18"/>
      <c r="F240" s="18"/>
      <c r="G240" s="18"/>
      <c r="H240" s="18"/>
      <c r="I240" s="18"/>
      <c r="J240" s="18"/>
    </row>
    <row r="241" spans="5:10" x14ac:dyDescent="0.3">
      <c r="E241" s="18"/>
      <c r="F241" s="18"/>
      <c r="G241" s="18"/>
      <c r="H241" s="18"/>
      <c r="I241" s="18"/>
      <c r="J241" s="18"/>
    </row>
    <row r="242" spans="5:10" x14ac:dyDescent="0.3">
      <c r="E242" s="18"/>
      <c r="F242" s="18"/>
      <c r="G242" s="18"/>
      <c r="H242" s="18"/>
      <c r="I242" s="18"/>
      <c r="J242" s="18"/>
    </row>
    <row r="243" spans="5:10" x14ac:dyDescent="0.3">
      <c r="E243" s="18"/>
      <c r="F243" s="18"/>
      <c r="G243" s="18"/>
      <c r="H243" s="18"/>
      <c r="I243" s="18"/>
      <c r="J243" s="18"/>
    </row>
    <row r="244" spans="5:10" x14ac:dyDescent="0.3">
      <c r="E244" s="18"/>
      <c r="F244" s="18"/>
      <c r="G244" s="18"/>
      <c r="H244" s="18"/>
      <c r="I244" s="18"/>
      <c r="J244" s="18"/>
    </row>
    <row r="245" spans="5:10" x14ac:dyDescent="0.3">
      <c r="E245" s="18"/>
      <c r="F245" s="18"/>
      <c r="G245" s="18"/>
      <c r="H245" s="18"/>
      <c r="I245" s="18"/>
      <c r="J245" s="18"/>
    </row>
    <row r="246" spans="5:10" x14ac:dyDescent="0.3">
      <c r="E246" s="18"/>
      <c r="F246" s="18"/>
      <c r="G246" s="18"/>
      <c r="H246" s="18"/>
      <c r="I246" s="18"/>
      <c r="J246" s="18"/>
    </row>
    <row r="247" spans="5:10" x14ac:dyDescent="0.3">
      <c r="E247" s="18"/>
      <c r="F247" s="18"/>
      <c r="G247" s="18"/>
      <c r="H247" s="18"/>
      <c r="I247" s="18"/>
      <c r="J247" s="18"/>
    </row>
    <row r="248" spans="5:10" x14ac:dyDescent="0.3">
      <c r="E248" s="18"/>
      <c r="F248" s="18"/>
      <c r="G248" s="18"/>
      <c r="H248" s="18"/>
      <c r="I248" s="18"/>
      <c r="J248" s="18"/>
    </row>
    <row r="249" spans="5:10" x14ac:dyDescent="0.3">
      <c r="E249" s="18"/>
      <c r="F249" s="18"/>
      <c r="G249" s="18"/>
      <c r="H249" s="18"/>
      <c r="I249" s="18"/>
      <c r="J249" s="18"/>
    </row>
    <row r="250" spans="5:10" x14ac:dyDescent="0.3">
      <c r="E250" s="18"/>
      <c r="F250" s="18"/>
      <c r="G250" s="18"/>
      <c r="H250" s="18"/>
      <c r="I250" s="18"/>
      <c r="J250" s="18"/>
    </row>
    <row r="251" spans="5:10" x14ac:dyDescent="0.3">
      <c r="E251" s="18"/>
      <c r="F251" s="18"/>
      <c r="G251" s="18"/>
      <c r="H251" s="18"/>
      <c r="I251" s="18"/>
      <c r="J251" s="18"/>
    </row>
    <row r="252" spans="5:10" x14ac:dyDescent="0.3">
      <c r="E252" s="18"/>
      <c r="F252" s="18"/>
      <c r="G252" s="18"/>
      <c r="H252" s="18"/>
      <c r="I252" s="18"/>
      <c r="J252" s="18"/>
    </row>
    <row r="253" spans="5:10" x14ac:dyDescent="0.3">
      <c r="E253" s="18"/>
      <c r="F253" s="18"/>
      <c r="G253" s="18"/>
      <c r="H253" s="18"/>
      <c r="I253" s="18"/>
      <c r="J253" s="18"/>
    </row>
    <row r="254" spans="5:10" x14ac:dyDescent="0.3">
      <c r="E254" s="18"/>
      <c r="F254" s="18"/>
      <c r="G254" s="18"/>
      <c r="H254" s="18"/>
      <c r="I254" s="18"/>
      <c r="J254" s="18"/>
    </row>
    <row r="255" spans="5:10" x14ac:dyDescent="0.3">
      <c r="E255" s="18"/>
      <c r="F255" s="18"/>
      <c r="G255" s="18"/>
      <c r="H255" s="18"/>
      <c r="I255" s="18"/>
      <c r="J255" s="18"/>
    </row>
    <row r="256" spans="5:10" x14ac:dyDescent="0.3">
      <c r="E256" s="18"/>
      <c r="F256" s="18"/>
      <c r="G256" s="18"/>
      <c r="H256" s="18"/>
      <c r="I256" s="18"/>
      <c r="J256" s="18"/>
    </row>
    <row r="257" spans="5:10" x14ac:dyDescent="0.3">
      <c r="E257" s="18"/>
      <c r="F257" s="18"/>
      <c r="G257" s="18"/>
      <c r="H257" s="18"/>
      <c r="I257" s="18"/>
      <c r="J257" s="18"/>
    </row>
    <row r="258" spans="5:10" x14ac:dyDescent="0.3">
      <c r="E258" s="18"/>
      <c r="F258" s="18"/>
      <c r="G258" s="18"/>
      <c r="H258" s="18"/>
      <c r="I258" s="18"/>
      <c r="J258" s="18"/>
    </row>
    <row r="259" spans="5:10" x14ac:dyDescent="0.3">
      <c r="E259" s="18"/>
      <c r="F259" s="18"/>
      <c r="G259" s="18"/>
      <c r="H259" s="18"/>
      <c r="I259" s="18"/>
      <c r="J259" s="18"/>
    </row>
    <row r="260" spans="5:10" x14ac:dyDescent="0.3">
      <c r="E260" s="18"/>
      <c r="F260" s="18"/>
      <c r="G260" s="18"/>
      <c r="H260" s="18"/>
      <c r="I260" s="18"/>
      <c r="J260" s="18"/>
    </row>
    <row r="261" spans="5:10" x14ac:dyDescent="0.3">
      <c r="E261" s="18"/>
      <c r="F261" s="18"/>
      <c r="G261" s="18"/>
      <c r="H261" s="18"/>
      <c r="I261" s="18"/>
      <c r="J261" s="18"/>
    </row>
    <row r="262" spans="5:10" x14ac:dyDescent="0.3">
      <c r="E262" s="18"/>
      <c r="F262" s="18"/>
      <c r="G262" s="18"/>
      <c r="H262" s="18"/>
      <c r="I262" s="18"/>
      <c r="J262" s="18"/>
    </row>
    <row r="263" spans="5:10" x14ac:dyDescent="0.3">
      <c r="E263" s="18"/>
      <c r="F263" s="18"/>
      <c r="G263" s="18"/>
      <c r="H263" s="18"/>
      <c r="I263" s="18"/>
      <c r="J263" s="18"/>
    </row>
    <row r="264" spans="5:10" x14ac:dyDescent="0.3">
      <c r="E264" s="18"/>
      <c r="F264" s="18"/>
      <c r="G264" s="18"/>
      <c r="H264" s="18"/>
      <c r="I264" s="18"/>
      <c r="J264" s="18"/>
    </row>
    <row r="265" spans="5:10" x14ac:dyDescent="0.3">
      <c r="E265" s="18"/>
      <c r="F265" s="18"/>
      <c r="G265" s="18"/>
      <c r="H265" s="18"/>
      <c r="I265" s="18"/>
      <c r="J265" s="18"/>
    </row>
    <row r="266" spans="5:10" x14ac:dyDescent="0.3">
      <c r="E266" s="18"/>
      <c r="F266" s="18"/>
      <c r="G266" s="18"/>
      <c r="H266" s="18"/>
      <c r="I266" s="18"/>
      <c r="J266" s="18"/>
    </row>
    <row r="267" spans="5:10" x14ac:dyDescent="0.3">
      <c r="E267" s="18"/>
      <c r="F267" s="18"/>
      <c r="G267" s="18"/>
      <c r="H267" s="18"/>
      <c r="I267" s="18"/>
      <c r="J267" s="18"/>
    </row>
    <row r="268" spans="5:10" x14ac:dyDescent="0.3">
      <c r="E268" s="18"/>
      <c r="F268" s="18"/>
      <c r="G268" s="18"/>
      <c r="H268" s="18"/>
      <c r="I268" s="18"/>
      <c r="J268" s="18"/>
    </row>
    <row r="269" spans="5:10" x14ac:dyDescent="0.3">
      <c r="E269" s="18"/>
      <c r="F269" s="18"/>
      <c r="G269" s="18"/>
      <c r="H269" s="18"/>
      <c r="I269" s="18"/>
      <c r="J269" s="18"/>
    </row>
    <row r="270" spans="5:10" x14ac:dyDescent="0.3">
      <c r="E270" s="18"/>
      <c r="F270" s="18"/>
      <c r="G270" s="18"/>
      <c r="H270" s="18"/>
      <c r="I270" s="18"/>
      <c r="J270" s="18"/>
    </row>
    <row r="271" spans="5:10" x14ac:dyDescent="0.3">
      <c r="E271" s="18"/>
      <c r="F271" s="18"/>
      <c r="G271" s="18"/>
      <c r="H271" s="18"/>
      <c r="I271" s="18"/>
      <c r="J271" s="18"/>
    </row>
    <row r="272" spans="5:10" x14ac:dyDescent="0.3">
      <c r="E272" s="18"/>
      <c r="F272" s="18"/>
      <c r="G272" s="18"/>
      <c r="H272" s="18"/>
      <c r="I272" s="18"/>
      <c r="J272" s="18"/>
    </row>
    <row r="273" spans="5:10" x14ac:dyDescent="0.3">
      <c r="E273" s="18"/>
      <c r="F273" s="18"/>
      <c r="G273" s="18"/>
      <c r="H273" s="18"/>
      <c r="I273" s="18"/>
      <c r="J273" s="18"/>
    </row>
    <row r="274" spans="5:10" x14ac:dyDescent="0.3">
      <c r="E274" s="18"/>
      <c r="F274" s="18"/>
      <c r="G274" s="18"/>
      <c r="H274" s="18"/>
      <c r="I274" s="18"/>
      <c r="J274" s="18"/>
    </row>
    <row r="275" spans="5:10" x14ac:dyDescent="0.3">
      <c r="E275" s="18"/>
      <c r="F275" s="18"/>
      <c r="G275" s="18"/>
      <c r="H275" s="18"/>
      <c r="I275" s="18"/>
      <c r="J275" s="18"/>
    </row>
    <row r="276" spans="5:10" x14ac:dyDescent="0.3">
      <c r="E276" s="18"/>
      <c r="F276" s="18"/>
      <c r="G276" s="18"/>
      <c r="H276" s="18"/>
      <c r="I276" s="18"/>
      <c r="J276" s="18"/>
    </row>
    <row r="277" spans="5:10" x14ac:dyDescent="0.3">
      <c r="E277" s="18"/>
      <c r="F277" s="18"/>
      <c r="G277" s="18"/>
      <c r="H277" s="18"/>
      <c r="I277" s="18"/>
      <c r="J277" s="18"/>
    </row>
    <row r="278" spans="5:10" x14ac:dyDescent="0.3">
      <c r="E278" s="18"/>
      <c r="F278" s="18"/>
      <c r="G278" s="18"/>
      <c r="H278" s="18"/>
      <c r="I278" s="18"/>
      <c r="J278" s="18"/>
    </row>
    <row r="279" spans="5:10" x14ac:dyDescent="0.3">
      <c r="E279" s="18"/>
      <c r="F279" s="18"/>
      <c r="G279" s="18"/>
      <c r="H279" s="18"/>
      <c r="I279" s="18"/>
      <c r="J279" s="18"/>
    </row>
    <row r="280" spans="5:10" x14ac:dyDescent="0.3">
      <c r="E280" s="18"/>
      <c r="F280" s="18"/>
      <c r="G280" s="18"/>
      <c r="H280" s="18"/>
      <c r="I280" s="18"/>
      <c r="J280" s="18"/>
    </row>
    <row r="281" spans="5:10" x14ac:dyDescent="0.3">
      <c r="E281" s="18"/>
      <c r="F281" s="18"/>
      <c r="G281" s="18"/>
      <c r="H281" s="18"/>
      <c r="I281" s="18"/>
      <c r="J281" s="18"/>
    </row>
    <row r="282" spans="5:10" x14ac:dyDescent="0.3">
      <c r="E282" s="18"/>
      <c r="F282" s="18"/>
      <c r="G282" s="18"/>
      <c r="H282" s="18"/>
      <c r="I282" s="18"/>
      <c r="J282" s="18"/>
    </row>
    <row r="283" spans="5:10" x14ac:dyDescent="0.3">
      <c r="E283" s="18"/>
      <c r="F283" s="18"/>
      <c r="G283" s="18"/>
      <c r="H283" s="18"/>
      <c r="I283" s="18"/>
      <c r="J283" s="18"/>
    </row>
    <row r="284" spans="5:10" x14ac:dyDescent="0.3">
      <c r="E284" s="18"/>
      <c r="F284" s="18"/>
      <c r="G284" s="18"/>
      <c r="H284" s="18"/>
      <c r="I284" s="18"/>
      <c r="J284" s="18"/>
    </row>
    <row r="285" spans="5:10" x14ac:dyDescent="0.3">
      <c r="E285" s="18"/>
      <c r="F285" s="18"/>
      <c r="G285" s="18"/>
      <c r="H285" s="18"/>
      <c r="I285" s="18"/>
      <c r="J285" s="18"/>
    </row>
    <row r="286" spans="5:10" x14ac:dyDescent="0.3">
      <c r="E286" s="18"/>
      <c r="F286" s="18"/>
      <c r="G286" s="18"/>
      <c r="H286" s="18"/>
      <c r="I286" s="18"/>
      <c r="J286" s="18"/>
    </row>
    <row r="287" spans="5:10" x14ac:dyDescent="0.3">
      <c r="E287" s="18"/>
      <c r="F287" s="18"/>
      <c r="G287" s="18"/>
      <c r="H287" s="18"/>
      <c r="I287" s="18"/>
      <c r="J287" s="18"/>
    </row>
    <row r="288" spans="5:10" x14ac:dyDescent="0.3">
      <c r="E288" s="18"/>
      <c r="F288" s="18"/>
      <c r="G288" s="18"/>
      <c r="H288" s="18"/>
      <c r="I288" s="18"/>
      <c r="J288" s="18"/>
    </row>
    <row r="289" spans="5:10" x14ac:dyDescent="0.3">
      <c r="E289" s="18"/>
      <c r="F289" s="18"/>
      <c r="G289" s="18"/>
      <c r="H289" s="18"/>
      <c r="I289" s="18"/>
      <c r="J289" s="18"/>
    </row>
    <row r="290" spans="5:10" x14ac:dyDescent="0.3">
      <c r="E290" s="18"/>
      <c r="F290" s="18"/>
      <c r="G290" s="18"/>
      <c r="H290" s="18"/>
      <c r="I290" s="18"/>
      <c r="J290" s="18"/>
    </row>
    <row r="291" spans="5:10" x14ac:dyDescent="0.3">
      <c r="E291" s="18"/>
      <c r="F291" s="18"/>
      <c r="G291" s="18"/>
      <c r="H291" s="18"/>
      <c r="I291" s="18"/>
      <c r="J291" s="18"/>
    </row>
    <row r="292" spans="5:10" x14ac:dyDescent="0.3">
      <c r="E292" s="18"/>
      <c r="F292" s="18"/>
      <c r="G292" s="18"/>
      <c r="H292" s="18"/>
      <c r="I292" s="18"/>
      <c r="J292" s="18"/>
    </row>
    <row r="293" spans="5:10" x14ac:dyDescent="0.3">
      <c r="E293" s="18"/>
      <c r="F293" s="18"/>
      <c r="G293" s="18"/>
      <c r="H293" s="18"/>
      <c r="I293" s="18"/>
      <c r="J293" s="18"/>
    </row>
    <row r="294" spans="5:10" x14ac:dyDescent="0.3">
      <c r="E294" s="18"/>
      <c r="F294" s="18"/>
      <c r="G294" s="18"/>
      <c r="H294" s="18"/>
      <c r="I294" s="18"/>
      <c r="J294" s="18"/>
    </row>
    <row r="295" spans="5:10" x14ac:dyDescent="0.3">
      <c r="E295" s="18"/>
      <c r="F295" s="18"/>
      <c r="G295" s="18"/>
      <c r="H295" s="18"/>
      <c r="I295" s="18"/>
      <c r="J295" s="18"/>
    </row>
    <row r="296" spans="5:10" x14ac:dyDescent="0.3">
      <c r="E296" s="18"/>
      <c r="F296" s="18"/>
      <c r="G296" s="18"/>
      <c r="H296" s="18"/>
      <c r="I296" s="18"/>
      <c r="J296" s="18"/>
    </row>
    <row r="297" spans="5:10" x14ac:dyDescent="0.3">
      <c r="E297" s="18"/>
      <c r="F297" s="18"/>
      <c r="G297" s="18"/>
      <c r="H297" s="18"/>
      <c r="I297" s="18"/>
      <c r="J297" s="18"/>
    </row>
    <row r="298" spans="5:10" x14ac:dyDescent="0.3">
      <c r="E298" s="18"/>
      <c r="F298" s="18"/>
      <c r="G298" s="18"/>
      <c r="H298" s="18"/>
      <c r="I298" s="18"/>
      <c r="J298" s="18"/>
    </row>
    <row r="299" spans="5:10" x14ac:dyDescent="0.3">
      <c r="E299" s="18"/>
      <c r="F299" s="18"/>
      <c r="G299" s="18"/>
      <c r="H299" s="18"/>
      <c r="I299" s="18"/>
      <c r="J299" s="18"/>
    </row>
    <row r="300" spans="5:10" x14ac:dyDescent="0.3">
      <c r="E300" s="18"/>
      <c r="F300" s="18"/>
      <c r="G300" s="18"/>
      <c r="H300" s="18"/>
      <c r="I300" s="18"/>
      <c r="J300" s="18"/>
    </row>
    <row r="301" spans="5:10" x14ac:dyDescent="0.3">
      <c r="E301" s="18"/>
      <c r="F301" s="18"/>
      <c r="G301" s="18"/>
      <c r="H301" s="18"/>
      <c r="I301" s="18"/>
      <c r="J301" s="18"/>
    </row>
    <row r="302" spans="5:10" x14ac:dyDescent="0.3">
      <c r="E302" s="18"/>
      <c r="F302" s="18"/>
      <c r="G302" s="18"/>
      <c r="H302" s="18"/>
      <c r="I302" s="18"/>
      <c r="J302" s="18"/>
    </row>
    <row r="303" spans="5:10" x14ac:dyDescent="0.3">
      <c r="E303" s="18"/>
      <c r="F303" s="18"/>
      <c r="G303" s="18"/>
      <c r="H303" s="18"/>
      <c r="I303" s="18"/>
      <c r="J303" s="18"/>
    </row>
    <row r="304" spans="5:10" x14ac:dyDescent="0.3">
      <c r="E304" s="18"/>
      <c r="F304" s="18"/>
      <c r="G304" s="18"/>
      <c r="H304" s="18"/>
      <c r="I304" s="18"/>
      <c r="J304" s="18"/>
    </row>
    <row r="305" spans="5:10" x14ac:dyDescent="0.3">
      <c r="E305" s="18"/>
      <c r="F305" s="18"/>
      <c r="G305" s="18"/>
      <c r="H305" s="18"/>
      <c r="I305" s="18"/>
      <c r="J305" s="18"/>
    </row>
    <row r="306" spans="5:10" x14ac:dyDescent="0.3">
      <c r="E306" s="18"/>
      <c r="F306" s="18"/>
      <c r="G306" s="18"/>
      <c r="H306" s="18"/>
      <c r="I306" s="18"/>
      <c r="J306" s="18"/>
    </row>
    <row r="307" spans="5:10" x14ac:dyDescent="0.3">
      <c r="E307" s="18"/>
      <c r="F307" s="18"/>
      <c r="G307" s="18"/>
      <c r="H307" s="18"/>
      <c r="I307" s="18"/>
      <c r="J307" s="18"/>
    </row>
    <row r="308" spans="5:10" x14ac:dyDescent="0.3">
      <c r="E308" s="18"/>
      <c r="F308" s="18"/>
      <c r="G308" s="18"/>
      <c r="H308" s="18"/>
      <c r="I308" s="18"/>
      <c r="J308" s="18"/>
    </row>
    <row r="309" spans="5:10" x14ac:dyDescent="0.3">
      <c r="E309" s="18"/>
      <c r="F309" s="18"/>
      <c r="G309" s="18"/>
      <c r="H309" s="18"/>
      <c r="I309" s="18"/>
      <c r="J309" s="18"/>
    </row>
    <row r="310" spans="5:10" x14ac:dyDescent="0.3">
      <c r="E310" s="18"/>
      <c r="F310" s="18"/>
      <c r="G310" s="18"/>
      <c r="H310" s="18"/>
      <c r="I310" s="18"/>
      <c r="J310" s="18"/>
    </row>
    <row r="311" spans="5:10" x14ac:dyDescent="0.3">
      <c r="E311" s="18"/>
      <c r="F311" s="18"/>
      <c r="G311" s="18"/>
      <c r="H311" s="18"/>
      <c r="I311" s="18"/>
      <c r="J311" s="18"/>
    </row>
    <row r="312" spans="5:10" x14ac:dyDescent="0.3">
      <c r="E312" s="18"/>
      <c r="F312" s="18"/>
      <c r="G312" s="18"/>
      <c r="H312" s="18"/>
      <c r="I312" s="18"/>
      <c r="J312" s="18"/>
    </row>
    <row r="313" spans="5:10" x14ac:dyDescent="0.3">
      <c r="E313" s="18"/>
      <c r="F313" s="18"/>
      <c r="G313" s="18"/>
      <c r="H313" s="18"/>
      <c r="I313" s="18"/>
      <c r="J313" s="18"/>
    </row>
    <row r="314" spans="5:10" x14ac:dyDescent="0.3">
      <c r="E314" s="18"/>
      <c r="F314" s="18"/>
      <c r="G314" s="18"/>
      <c r="H314" s="18"/>
      <c r="I314" s="18"/>
      <c r="J314" s="18"/>
    </row>
    <row r="315" spans="5:10" x14ac:dyDescent="0.3">
      <c r="E315" s="18"/>
      <c r="F315" s="18"/>
      <c r="G315" s="18"/>
      <c r="H315" s="18"/>
      <c r="I315" s="18"/>
      <c r="J315" s="18"/>
    </row>
    <row r="316" spans="5:10" x14ac:dyDescent="0.3">
      <c r="E316" s="18"/>
      <c r="F316" s="18"/>
      <c r="G316" s="18"/>
      <c r="H316" s="18"/>
      <c r="I316" s="18"/>
      <c r="J316" s="18"/>
    </row>
    <row r="317" spans="5:10" x14ac:dyDescent="0.3">
      <c r="E317" s="18"/>
      <c r="F317" s="18"/>
      <c r="G317" s="18"/>
      <c r="H317" s="18"/>
      <c r="I317" s="18"/>
      <c r="J317" s="18"/>
    </row>
    <row r="318" spans="5:10" x14ac:dyDescent="0.3">
      <c r="E318" s="18"/>
      <c r="F318" s="18"/>
      <c r="G318" s="18"/>
      <c r="H318" s="18"/>
      <c r="I318" s="18"/>
      <c r="J318" s="18"/>
    </row>
    <row r="319" spans="5:10" x14ac:dyDescent="0.3">
      <c r="E319" s="18"/>
      <c r="F319" s="18"/>
      <c r="G319" s="18"/>
      <c r="H319" s="18"/>
      <c r="I319" s="18"/>
      <c r="J319" s="18"/>
    </row>
    <row r="320" spans="5:10" x14ac:dyDescent="0.3">
      <c r="E320" s="18"/>
      <c r="F320" s="18"/>
      <c r="G320" s="18"/>
      <c r="H320" s="18"/>
      <c r="I320" s="18"/>
      <c r="J320" s="18"/>
    </row>
    <row r="321" spans="5:10" x14ac:dyDescent="0.3">
      <c r="E321" s="18"/>
      <c r="F321" s="18"/>
      <c r="G321" s="18"/>
      <c r="H321" s="18"/>
      <c r="I321" s="18"/>
      <c r="J321" s="18"/>
    </row>
    <row r="322" spans="5:10" x14ac:dyDescent="0.3">
      <c r="E322" s="18"/>
      <c r="F322" s="18"/>
      <c r="G322" s="18"/>
      <c r="H322" s="18"/>
      <c r="I322" s="18"/>
      <c r="J322" s="18"/>
    </row>
    <row r="323" spans="5:10" x14ac:dyDescent="0.3">
      <c r="E323" s="18"/>
      <c r="F323" s="18"/>
      <c r="G323" s="18"/>
      <c r="H323" s="18"/>
      <c r="I323" s="18"/>
      <c r="J323" s="18"/>
    </row>
    <row r="324" spans="5:10" x14ac:dyDescent="0.3">
      <c r="E324" s="18"/>
      <c r="F324" s="18"/>
      <c r="G324" s="18"/>
      <c r="H324" s="18"/>
      <c r="I324" s="18"/>
      <c r="J324" s="18"/>
    </row>
    <row r="325" spans="5:10" x14ac:dyDescent="0.3">
      <c r="E325" s="18"/>
      <c r="F325" s="18"/>
      <c r="G325" s="18"/>
      <c r="H325" s="18"/>
      <c r="I325" s="18"/>
      <c r="J325" s="18"/>
    </row>
    <row r="326" spans="5:10" x14ac:dyDescent="0.3">
      <c r="E326" s="18"/>
      <c r="F326" s="18"/>
      <c r="G326" s="18"/>
      <c r="H326" s="18"/>
      <c r="I326" s="18"/>
      <c r="J326" s="18"/>
    </row>
    <row r="327" spans="5:10" x14ac:dyDescent="0.3">
      <c r="E327" s="18"/>
      <c r="F327" s="18"/>
      <c r="G327" s="18"/>
      <c r="H327" s="18"/>
      <c r="I327" s="18"/>
      <c r="J327" s="18"/>
    </row>
    <row r="328" spans="5:10" x14ac:dyDescent="0.3">
      <c r="E328" s="18"/>
      <c r="F328" s="18"/>
      <c r="G328" s="18"/>
      <c r="H328" s="18"/>
      <c r="I328" s="18"/>
      <c r="J328" s="18"/>
    </row>
    <row r="329" spans="5:10" x14ac:dyDescent="0.3">
      <c r="E329" s="18"/>
      <c r="F329" s="18"/>
      <c r="G329" s="18"/>
      <c r="H329" s="18"/>
      <c r="I329" s="18"/>
      <c r="J329" s="18"/>
    </row>
    <row r="330" spans="5:10" x14ac:dyDescent="0.3">
      <c r="E330" s="18"/>
      <c r="F330" s="18"/>
      <c r="G330" s="18"/>
      <c r="H330" s="18"/>
      <c r="I330" s="18"/>
      <c r="J330" s="18"/>
    </row>
    <row r="331" spans="5:10" x14ac:dyDescent="0.3">
      <c r="E331" s="18"/>
      <c r="F331" s="18"/>
      <c r="G331" s="18"/>
      <c r="H331" s="18"/>
      <c r="I331" s="18"/>
      <c r="J331" s="18"/>
    </row>
    <row r="332" spans="5:10" x14ac:dyDescent="0.3">
      <c r="E332" s="18"/>
      <c r="F332" s="18"/>
      <c r="G332" s="18"/>
      <c r="H332" s="18"/>
      <c r="I332" s="18"/>
      <c r="J332" s="18"/>
    </row>
    <row r="333" spans="5:10" x14ac:dyDescent="0.3">
      <c r="E333" s="18"/>
      <c r="F333" s="18"/>
      <c r="G333" s="18"/>
      <c r="H333" s="18"/>
      <c r="I333" s="18"/>
      <c r="J333" s="18"/>
    </row>
    <row r="334" spans="5:10" x14ac:dyDescent="0.3">
      <c r="E334" s="18"/>
      <c r="F334" s="18"/>
      <c r="G334" s="18"/>
      <c r="H334" s="18"/>
      <c r="I334" s="18"/>
      <c r="J334" s="18"/>
    </row>
    <row r="335" spans="5:10" x14ac:dyDescent="0.3">
      <c r="E335" s="18"/>
      <c r="F335" s="18"/>
      <c r="G335" s="18"/>
      <c r="H335" s="18"/>
      <c r="I335" s="18"/>
      <c r="J335" s="18"/>
    </row>
    <row r="336" spans="5:10" x14ac:dyDescent="0.3">
      <c r="E336" s="18"/>
      <c r="F336" s="18"/>
      <c r="G336" s="18"/>
      <c r="H336" s="18"/>
      <c r="I336" s="18"/>
      <c r="J336" s="18"/>
    </row>
    <row r="337" spans="5:10" x14ac:dyDescent="0.3">
      <c r="E337" s="18"/>
      <c r="F337" s="18"/>
      <c r="G337" s="18"/>
      <c r="H337" s="18"/>
      <c r="I337" s="18"/>
      <c r="J337" s="18"/>
    </row>
    <row r="338" spans="5:10" x14ac:dyDescent="0.3">
      <c r="E338" s="18"/>
      <c r="F338" s="18"/>
      <c r="G338" s="18"/>
      <c r="H338" s="18"/>
      <c r="I338" s="18"/>
      <c r="J338" s="18"/>
    </row>
    <row r="339" spans="5:10" x14ac:dyDescent="0.3">
      <c r="E339" s="18"/>
      <c r="F339" s="18"/>
      <c r="G339" s="18"/>
      <c r="H339" s="18"/>
      <c r="I339" s="18"/>
      <c r="J339" s="18"/>
    </row>
    <row r="340" spans="5:10" x14ac:dyDescent="0.3">
      <c r="E340" s="18"/>
      <c r="F340" s="18"/>
      <c r="G340" s="18"/>
      <c r="H340" s="18"/>
      <c r="I340" s="18"/>
      <c r="J340" s="18"/>
    </row>
    <row r="341" spans="5:10" x14ac:dyDescent="0.3">
      <c r="E341" s="18"/>
      <c r="F341" s="18"/>
      <c r="G341" s="18"/>
      <c r="H341" s="18"/>
      <c r="I341" s="18"/>
      <c r="J341" s="18"/>
    </row>
    <row r="342" spans="5:10" x14ac:dyDescent="0.3">
      <c r="E342" s="18"/>
      <c r="F342" s="18"/>
      <c r="G342" s="18"/>
      <c r="H342" s="18"/>
      <c r="I342" s="18"/>
      <c r="J342" s="18"/>
    </row>
    <row r="343" spans="5:10" x14ac:dyDescent="0.3">
      <c r="E343" s="18"/>
      <c r="F343" s="18"/>
      <c r="G343" s="18"/>
      <c r="H343" s="18"/>
      <c r="I343" s="18"/>
      <c r="J343" s="18"/>
    </row>
    <row r="344" spans="5:10" x14ac:dyDescent="0.3">
      <c r="E344" s="18"/>
      <c r="F344" s="18"/>
      <c r="G344" s="18"/>
      <c r="H344" s="18"/>
      <c r="I344" s="18"/>
      <c r="J344" s="18"/>
    </row>
    <row r="345" spans="5:10" x14ac:dyDescent="0.3">
      <c r="E345" s="18"/>
      <c r="F345" s="18"/>
      <c r="G345" s="18"/>
      <c r="H345" s="18"/>
      <c r="I345" s="18"/>
      <c r="J345" s="18"/>
    </row>
    <row r="346" spans="5:10" x14ac:dyDescent="0.3">
      <c r="E346" s="18"/>
      <c r="F346" s="18"/>
      <c r="G346" s="18"/>
      <c r="H346" s="18"/>
      <c r="I346" s="18"/>
      <c r="J346" s="18"/>
    </row>
    <row r="347" spans="5:10" x14ac:dyDescent="0.3">
      <c r="E347" s="18"/>
      <c r="F347" s="18"/>
      <c r="G347" s="18"/>
      <c r="H347" s="18"/>
      <c r="I347" s="18"/>
      <c r="J347" s="18"/>
    </row>
    <row r="348" spans="5:10" x14ac:dyDescent="0.3">
      <c r="E348" s="18"/>
      <c r="F348" s="18"/>
      <c r="G348" s="18"/>
      <c r="H348" s="18"/>
      <c r="I348" s="18"/>
      <c r="J348" s="18"/>
    </row>
    <row r="349" spans="5:10" x14ac:dyDescent="0.3">
      <c r="E349" s="18"/>
      <c r="F349" s="18"/>
      <c r="G349" s="18"/>
      <c r="H349" s="18"/>
      <c r="I349" s="18"/>
      <c r="J349" s="18"/>
    </row>
    <row r="350" spans="5:10" x14ac:dyDescent="0.3">
      <c r="E350" s="18"/>
      <c r="F350" s="18"/>
      <c r="G350" s="18"/>
      <c r="H350" s="18"/>
      <c r="I350" s="18"/>
      <c r="J350" s="18"/>
    </row>
    <row r="351" spans="5:10" x14ac:dyDescent="0.3">
      <c r="E351" s="18"/>
      <c r="F351" s="18"/>
      <c r="G351" s="18"/>
      <c r="H351" s="18"/>
      <c r="I351" s="18"/>
      <c r="J351" s="18"/>
    </row>
    <row r="352" spans="5:10" x14ac:dyDescent="0.3">
      <c r="E352" s="18"/>
      <c r="F352" s="18"/>
      <c r="G352" s="18"/>
      <c r="H352" s="18"/>
      <c r="I352" s="18"/>
      <c r="J352" s="18"/>
    </row>
    <row r="353" spans="5:10" x14ac:dyDescent="0.3">
      <c r="E353" s="18"/>
      <c r="F353" s="18"/>
      <c r="G353" s="18"/>
      <c r="H353" s="18"/>
      <c r="I353" s="18"/>
      <c r="J353" s="18"/>
    </row>
    <row r="354" spans="5:10" x14ac:dyDescent="0.3">
      <c r="E354" s="18"/>
      <c r="F354" s="18"/>
      <c r="G354" s="18"/>
      <c r="H354" s="18"/>
      <c r="I354" s="18"/>
      <c r="J354" s="18"/>
    </row>
    <row r="355" spans="5:10" x14ac:dyDescent="0.3">
      <c r="E355" s="18"/>
      <c r="F355" s="18"/>
      <c r="G355" s="18"/>
      <c r="H355" s="18"/>
      <c r="I355" s="18"/>
      <c r="J355" s="18"/>
    </row>
    <row r="356" spans="5:10" x14ac:dyDescent="0.3">
      <c r="E356" s="18"/>
      <c r="F356" s="18"/>
      <c r="G356" s="18"/>
      <c r="H356" s="18"/>
      <c r="I356" s="18"/>
      <c r="J356" s="18"/>
    </row>
    <row r="357" spans="5:10" x14ac:dyDescent="0.3">
      <c r="E357" s="18"/>
      <c r="F357" s="18"/>
      <c r="G357" s="18"/>
      <c r="H357" s="18"/>
      <c r="I357" s="18"/>
      <c r="J357" s="18"/>
    </row>
    <row r="358" spans="5:10" x14ac:dyDescent="0.3">
      <c r="E358" s="18"/>
      <c r="F358" s="18"/>
      <c r="G358" s="18"/>
      <c r="H358" s="18"/>
      <c r="I358" s="18"/>
      <c r="J358" s="18"/>
    </row>
    <row r="359" spans="5:10" x14ac:dyDescent="0.3">
      <c r="E359" s="18"/>
      <c r="F359" s="18"/>
      <c r="G359" s="18"/>
      <c r="H359" s="18"/>
      <c r="I359" s="18"/>
      <c r="J359" s="18"/>
    </row>
    <row r="360" spans="5:10" x14ac:dyDescent="0.3">
      <c r="E360" s="18"/>
      <c r="F360" s="18"/>
      <c r="G360" s="18"/>
      <c r="H360" s="18"/>
      <c r="I360" s="18"/>
      <c r="J360" s="18"/>
    </row>
    <row r="361" spans="5:10" x14ac:dyDescent="0.3">
      <c r="E361" s="18"/>
      <c r="F361" s="18"/>
      <c r="G361" s="18"/>
      <c r="H361" s="18"/>
      <c r="I361" s="18"/>
      <c r="J361" s="18"/>
    </row>
    <row r="362" spans="5:10" x14ac:dyDescent="0.3">
      <c r="E362" s="18"/>
      <c r="F362" s="18"/>
      <c r="G362" s="18"/>
      <c r="H362" s="18"/>
      <c r="I362" s="18"/>
      <c r="J362" s="18"/>
    </row>
    <row r="363" spans="5:10" x14ac:dyDescent="0.3">
      <c r="E363" s="18"/>
      <c r="F363" s="18"/>
      <c r="G363" s="18"/>
      <c r="H363" s="18"/>
      <c r="I363" s="18"/>
      <c r="J363" s="18"/>
    </row>
    <row r="364" spans="5:10" x14ac:dyDescent="0.3">
      <c r="E364" s="18"/>
      <c r="F364" s="18"/>
      <c r="G364" s="18"/>
      <c r="H364" s="18"/>
      <c r="I364" s="18"/>
      <c r="J364" s="18"/>
    </row>
    <row r="365" spans="5:10" x14ac:dyDescent="0.3">
      <c r="E365" s="18"/>
      <c r="F365" s="18"/>
      <c r="G365" s="18"/>
      <c r="H365" s="18"/>
      <c r="I365" s="18"/>
      <c r="J365" s="18"/>
    </row>
    <row r="366" spans="5:10" x14ac:dyDescent="0.3">
      <c r="E366" s="18"/>
      <c r="F366" s="18"/>
      <c r="G366" s="18"/>
      <c r="H366" s="18"/>
      <c r="I366" s="18"/>
      <c r="J366" s="18"/>
    </row>
    <row r="367" spans="5:10" x14ac:dyDescent="0.3">
      <c r="E367" s="18"/>
      <c r="F367" s="18"/>
      <c r="G367" s="18"/>
      <c r="H367" s="18"/>
      <c r="I367" s="18"/>
      <c r="J367" s="18"/>
    </row>
    <row r="368" spans="5:10" x14ac:dyDescent="0.3">
      <c r="E368" s="18"/>
      <c r="F368" s="18"/>
      <c r="G368" s="18"/>
      <c r="H368" s="18"/>
      <c r="I368" s="18"/>
      <c r="J368" s="18"/>
    </row>
    <row r="369" spans="5:10" x14ac:dyDescent="0.3">
      <c r="E369" s="18"/>
      <c r="F369" s="18"/>
      <c r="G369" s="18"/>
      <c r="H369" s="18"/>
      <c r="I369" s="18"/>
      <c r="J369" s="18"/>
    </row>
    <row r="370" spans="5:10" x14ac:dyDescent="0.3">
      <c r="E370" s="18"/>
      <c r="F370" s="18"/>
      <c r="G370" s="18"/>
      <c r="H370" s="18"/>
      <c r="I370" s="18"/>
      <c r="J370" s="18"/>
    </row>
    <row r="371" spans="5:10" x14ac:dyDescent="0.3">
      <c r="E371" s="18"/>
      <c r="F371" s="18"/>
      <c r="G371" s="18"/>
      <c r="H371" s="18"/>
      <c r="I371" s="18"/>
      <c r="J371" s="18"/>
    </row>
    <row r="372" spans="5:10" x14ac:dyDescent="0.3">
      <c r="E372" s="18"/>
      <c r="F372" s="18"/>
      <c r="G372" s="18"/>
      <c r="H372" s="18"/>
      <c r="I372" s="18"/>
      <c r="J372" s="18"/>
    </row>
    <row r="373" spans="5:10" x14ac:dyDescent="0.3">
      <c r="E373" s="18"/>
      <c r="F373" s="18"/>
      <c r="G373" s="18"/>
      <c r="H373" s="18"/>
      <c r="I373" s="18"/>
      <c r="J373" s="18"/>
    </row>
    <row r="374" spans="5:10" x14ac:dyDescent="0.3">
      <c r="E374" s="18"/>
      <c r="F374" s="18"/>
      <c r="G374" s="18"/>
      <c r="H374" s="18"/>
      <c r="I374" s="18"/>
      <c r="J374" s="18"/>
    </row>
    <row r="375" spans="5:10" x14ac:dyDescent="0.3">
      <c r="E375" s="18"/>
      <c r="F375" s="18"/>
      <c r="G375" s="18"/>
      <c r="H375" s="18"/>
      <c r="I375" s="18"/>
      <c r="J375" s="18"/>
    </row>
    <row r="376" spans="5:10" x14ac:dyDescent="0.3">
      <c r="E376" s="18"/>
      <c r="F376" s="18"/>
      <c r="G376" s="18"/>
      <c r="H376" s="18"/>
      <c r="I376" s="18"/>
      <c r="J376" s="18"/>
    </row>
    <row r="377" spans="5:10" x14ac:dyDescent="0.3">
      <c r="E377" s="18"/>
      <c r="F377" s="18"/>
      <c r="G377" s="18"/>
      <c r="H377" s="18"/>
      <c r="I377" s="18"/>
      <c r="J377" s="18"/>
    </row>
    <row r="378" spans="5:10" x14ac:dyDescent="0.3">
      <c r="E378" s="18"/>
      <c r="F378" s="18"/>
      <c r="G378" s="18"/>
      <c r="H378" s="18"/>
      <c r="I378" s="18"/>
      <c r="J378" s="18"/>
    </row>
    <row r="379" spans="5:10" x14ac:dyDescent="0.3">
      <c r="E379" s="18"/>
      <c r="F379" s="18"/>
      <c r="G379" s="18"/>
      <c r="H379" s="18"/>
      <c r="I379" s="18"/>
      <c r="J379" s="18"/>
    </row>
    <row r="380" spans="5:10" x14ac:dyDescent="0.3">
      <c r="E380" s="18"/>
      <c r="F380" s="18"/>
      <c r="G380" s="18"/>
      <c r="H380" s="18"/>
      <c r="I380" s="18"/>
      <c r="J380" s="18"/>
    </row>
    <row r="381" spans="5:10" x14ac:dyDescent="0.3">
      <c r="E381" s="18"/>
      <c r="F381" s="18"/>
      <c r="G381" s="18"/>
      <c r="H381" s="18"/>
      <c r="I381" s="18"/>
      <c r="J381" s="18"/>
    </row>
    <row r="382" spans="5:10" x14ac:dyDescent="0.3">
      <c r="E382" s="18"/>
      <c r="F382" s="18"/>
      <c r="G382" s="18"/>
      <c r="H382" s="18"/>
      <c r="I382" s="18"/>
      <c r="J382" s="18"/>
    </row>
    <row r="383" spans="5:10" x14ac:dyDescent="0.3">
      <c r="E383" s="18"/>
      <c r="F383" s="18"/>
      <c r="G383" s="18"/>
      <c r="H383" s="18"/>
      <c r="I383" s="18"/>
      <c r="J383" s="18"/>
    </row>
    <row r="384" spans="5:10" x14ac:dyDescent="0.3">
      <c r="E384" s="18"/>
      <c r="F384" s="18"/>
      <c r="G384" s="18"/>
      <c r="H384" s="18"/>
      <c r="I384" s="18"/>
      <c r="J384" s="18"/>
    </row>
    <row r="385" spans="5:10" x14ac:dyDescent="0.3">
      <c r="E385" s="18"/>
      <c r="F385" s="18"/>
      <c r="G385" s="18"/>
      <c r="H385" s="18"/>
      <c r="I385" s="18"/>
      <c r="J385" s="18"/>
    </row>
    <row r="386" spans="5:10" x14ac:dyDescent="0.3">
      <c r="E386" s="18"/>
      <c r="F386" s="18"/>
      <c r="G386" s="18"/>
      <c r="H386" s="18"/>
      <c r="I386" s="18"/>
      <c r="J386" s="18"/>
    </row>
    <row r="387" spans="5:10" x14ac:dyDescent="0.3">
      <c r="E387" s="18"/>
      <c r="F387" s="18"/>
      <c r="G387" s="18"/>
      <c r="H387" s="18"/>
      <c r="I387" s="18"/>
      <c r="J387" s="18"/>
    </row>
    <row r="388" spans="5:10" x14ac:dyDescent="0.3">
      <c r="E388" s="18"/>
      <c r="F388" s="18"/>
      <c r="G388" s="18"/>
      <c r="H388" s="18"/>
      <c r="I388" s="18"/>
      <c r="J388" s="18"/>
    </row>
    <row r="389" spans="5:10" x14ac:dyDescent="0.3">
      <c r="E389" s="18"/>
      <c r="F389" s="18"/>
      <c r="G389" s="18"/>
      <c r="H389" s="18"/>
      <c r="I389" s="18"/>
      <c r="J389" s="18"/>
    </row>
    <row r="390" spans="5:10" x14ac:dyDescent="0.3">
      <c r="E390" s="18"/>
      <c r="F390" s="18"/>
      <c r="G390" s="18"/>
      <c r="H390" s="18"/>
      <c r="I390" s="18"/>
      <c r="J390" s="18"/>
    </row>
    <row r="391" spans="5:10" x14ac:dyDescent="0.3">
      <c r="E391" s="18"/>
      <c r="F391" s="18"/>
      <c r="G391" s="18"/>
      <c r="H391" s="18"/>
      <c r="I391" s="18"/>
      <c r="J391" s="18"/>
    </row>
    <row r="392" spans="5:10" x14ac:dyDescent="0.3">
      <c r="E392" s="18"/>
      <c r="F392" s="18"/>
      <c r="G392" s="18"/>
      <c r="H392" s="18"/>
      <c r="I392" s="18"/>
      <c r="J392" s="18"/>
    </row>
    <row r="393" spans="5:10" x14ac:dyDescent="0.3">
      <c r="E393" s="18"/>
      <c r="F393" s="18"/>
      <c r="G393" s="18"/>
      <c r="H393" s="18"/>
      <c r="I393" s="18"/>
      <c r="J393" s="18"/>
    </row>
    <row r="394" spans="5:10" x14ac:dyDescent="0.3">
      <c r="E394" s="18"/>
      <c r="F394" s="18"/>
      <c r="G394" s="18"/>
      <c r="H394" s="18"/>
      <c r="I394" s="18"/>
      <c r="J394" s="18"/>
    </row>
    <row r="395" spans="5:10" x14ac:dyDescent="0.3">
      <c r="E395" s="18"/>
      <c r="F395" s="18"/>
      <c r="G395" s="18"/>
      <c r="H395" s="18"/>
      <c r="I395" s="18"/>
      <c r="J395" s="18"/>
    </row>
    <row r="396" spans="5:10" x14ac:dyDescent="0.3">
      <c r="E396" s="18"/>
      <c r="F396" s="18"/>
      <c r="G396" s="18"/>
      <c r="H396" s="18"/>
      <c r="I396" s="18"/>
      <c r="J396" s="18"/>
    </row>
    <row r="397" spans="5:10" x14ac:dyDescent="0.3">
      <c r="E397" s="18"/>
      <c r="F397" s="18"/>
      <c r="G397" s="18"/>
      <c r="H397" s="18"/>
      <c r="I397" s="18"/>
      <c r="J397" s="18"/>
    </row>
    <row r="398" spans="5:10" x14ac:dyDescent="0.3">
      <c r="E398" s="18"/>
      <c r="F398" s="18"/>
      <c r="G398" s="18"/>
      <c r="H398" s="18"/>
      <c r="I398" s="18"/>
      <c r="J398" s="18"/>
    </row>
    <row r="399" spans="5:10" x14ac:dyDescent="0.3">
      <c r="E399" s="18"/>
      <c r="F399" s="18"/>
      <c r="G399" s="18"/>
      <c r="H399" s="18"/>
      <c r="I399" s="18"/>
      <c r="J399" s="18"/>
    </row>
    <row r="400" spans="5:10" x14ac:dyDescent="0.3">
      <c r="E400" s="18"/>
      <c r="F400" s="18"/>
      <c r="G400" s="18"/>
      <c r="H400" s="18"/>
      <c r="I400" s="18"/>
      <c r="J400" s="18"/>
    </row>
    <row r="401" spans="5:10" x14ac:dyDescent="0.3">
      <c r="E401" s="18"/>
      <c r="F401" s="18"/>
      <c r="G401" s="18"/>
      <c r="H401" s="18"/>
      <c r="I401" s="18"/>
      <c r="J401" s="18"/>
    </row>
    <row r="402" spans="5:10" x14ac:dyDescent="0.3">
      <c r="E402" s="18"/>
      <c r="F402" s="18"/>
      <c r="G402" s="18"/>
      <c r="H402" s="18"/>
      <c r="I402" s="18"/>
      <c r="J402" s="18"/>
    </row>
    <row r="403" spans="5:10" x14ac:dyDescent="0.3">
      <c r="E403" s="18"/>
      <c r="F403" s="18"/>
      <c r="G403" s="18"/>
      <c r="H403" s="18"/>
      <c r="I403" s="18"/>
      <c r="J403" s="18"/>
    </row>
    <row r="404" spans="5:10" x14ac:dyDescent="0.3">
      <c r="E404" s="18"/>
      <c r="F404" s="18"/>
      <c r="G404" s="18"/>
      <c r="H404" s="18"/>
      <c r="I404" s="18"/>
      <c r="J404" s="18"/>
    </row>
    <row r="405" spans="5:10" x14ac:dyDescent="0.3">
      <c r="E405" s="18"/>
      <c r="F405" s="18"/>
      <c r="G405" s="18"/>
      <c r="H405" s="18"/>
      <c r="I405" s="18"/>
      <c r="J405" s="18"/>
    </row>
    <row r="406" spans="5:10" x14ac:dyDescent="0.3">
      <c r="E406" s="18"/>
      <c r="F406" s="18"/>
      <c r="G406" s="18"/>
      <c r="H406" s="18"/>
      <c r="I406" s="18"/>
      <c r="J406" s="18"/>
    </row>
    <row r="407" spans="5:10" x14ac:dyDescent="0.3">
      <c r="E407" s="18"/>
      <c r="F407" s="18"/>
      <c r="G407" s="18"/>
      <c r="H407" s="18"/>
      <c r="I407" s="18"/>
      <c r="J407" s="18"/>
    </row>
    <row r="408" spans="5:10" x14ac:dyDescent="0.3">
      <c r="E408" s="18"/>
      <c r="F408" s="18"/>
      <c r="G408" s="18"/>
      <c r="H408" s="18"/>
      <c r="I408" s="18"/>
      <c r="J408" s="18"/>
    </row>
    <row r="409" spans="5:10" x14ac:dyDescent="0.3">
      <c r="E409" s="18"/>
      <c r="F409" s="18"/>
      <c r="G409" s="18"/>
      <c r="H409" s="18"/>
      <c r="I409" s="18"/>
      <c r="J409" s="18"/>
    </row>
    <row r="410" spans="5:10" x14ac:dyDescent="0.3">
      <c r="E410" s="18"/>
      <c r="F410" s="18"/>
      <c r="G410" s="18"/>
      <c r="H410" s="18"/>
      <c r="I410" s="18"/>
      <c r="J410" s="18"/>
    </row>
    <row r="411" spans="5:10" x14ac:dyDescent="0.3">
      <c r="E411" s="18"/>
      <c r="F411" s="18"/>
      <c r="G411" s="18"/>
      <c r="H411" s="18"/>
      <c r="I411" s="18"/>
      <c r="J411" s="18"/>
    </row>
    <row r="412" spans="5:10" x14ac:dyDescent="0.3">
      <c r="E412" s="18"/>
      <c r="F412" s="18"/>
      <c r="G412" s="18"/>
      <c r="H412" s="18"/>
      <c r="I412" s="18"/>
      <c r="J412" s="18"/>
    </row>
    <row r="413" spans="5:10" x14ac:dyDescent="0.3">
      <c r="E413" s="18"/>
      <c r="F413" s="18"/>
      <c r="G413" s="18"/>
      <c r="H413" s="18"/>
      <c r="I413" s="18"/>
      <c r="J413" s="18"/>
    </row>
    <row r="414" spans="5:10" x14ac:dyDescent="0.3">
      <c r="E414" s="18"/>
      <c r="F414" s="18"/>
      <c r="G414" s="18"/>
      <c r="H414" s="18"/>
      <c r="I414" s="18"/>
      <c r="J414" s="18"/>
    </row>
    <row r="415" spans="5:10" x14ac:dyDescent="0.3">
      <c r="E415" s="18"/>
      <c r="F415" s="18"/>
      <c r="G415" s="18"/>
      <c r="H415" s="18"/>
      <c r="I415" s="18"/>
      <c r="J415" s="18"/>
    </row>
    <row r="416" spans="5:10" x14ac:dyDescent="0.3">
      <c r="E416" s="18"/>
      <c r="F416" s="18"/>
      <c r="G416" s="18"/>
      <c r="H416" s="18"/>
      <c r="I416" s="18"/>
      <c r="J416" s="18"/>
    </row>
    <row r="417" spans="5:10" x14ac:dyDescent="0.3">
      <c r="E417" s="18"/>
      <c r="F417" s="18"/>
      <c r="G417" s="18"/>
      <c r="H417" s="18"/>
      <c r="I417" s="18"/>
      <c r="J417" s="18"/>
    </row>
    <row r="418" spans="5:10" x14ac:dyDescent="0.3">
      <c r="E418" s="18"/>
      <c r="F418" s="18"/>
      <c r="G418" s="18"/>
      <c r="H418" s="18"/>
      <c r="I418" s="18"/>
      <c r="J418" s="18"/>
    </row>
    <row r="419" spans="5:10" x14ac:dyDescent="0.3">
      <c r="E419" s="18"/>
      <c r="F419" s="18"/>
      <c r="G419" s="18"/>
      <c r="H419" s="18"/>
      <c r="I419" s="18"/>
      <c r="J419" s="18"/>
    </row>
    <row r="420" spans="5:10" x14ac:dyDescent="0.3">
      <c r="E420" s="18"/>
      <c r="F420" s="18"/>
      <c r="G420" s="18"/>
      <c r="H420" s="18"/>
      <c r="I420" s="18"/>
      <c r="J420" s="18"/>
    </row>
    <row r="421" spans="5:10" x14ac:dyDescent="0.3">
      <c r="E421" s="18"/>
      <c r="F421" s="18"/>
      <c r="G421" s="18"/>
      <c r="H421" s="18"/>
      <c r="I421" s="18"/>
      <c r="J421" s="18"/>
    </row>
    <row r="422" spans="5:10" x14ac:dyDescent="0.3">
      <c r="E422" s="18"/>
      <c r="F422" s="18"/>
      <c r="G422" s="18"/>
      <c r="H422" s="18"/>
      <c r="I422" s="18"/>
      <c r="J422" s="18"/>
    </row>
    <row r="423" spans="5:10" x14ac:dyDescent="0.3">
      <c r="E423" s="18"/>
      <c r="F423" s="18"/>
      <c r="G423" s="18"/>
      <c r="H423" s="18"/>
      <c r="I423" s="18"/>
      <c r="J423" s="18"/>
    </row>
    <row r="424" spans="5:10" x14ac:dyDescent="0.3">
      <c r="E424" s="18"/>
      <c r="F424" s="18"/>
      <c r="G424" s="18"/>
      <c r="H424" s="18"/>
      <c r="I424" s="18"/>
      <c r="J424" s="18"/>
    </row>
    <row r="425" spans="5:10" x14ac:dyDescent="0.3">
      <c r="E425" s="18"/>
      <c r="F425" s="18"/>
      <c r="G425" s="18"/>
      <c r="H425" s="18"/>
      <c r="I425" s="18"/>
      <c r="J425" s="18"/>
    </row>
    <row r="426" spans="5:10" x14ac:dyDescent="0.3">
      <c r="E426" s="18"/>
      <c r="F426" s="18"/>
      <c r="G426" s="18"/>
      <c r="H426" s="18"/>
      <c r="I426" s="18"/>
      <c r="J426" s="18"/>
    </row>
    <row r="427" spans="5:10" x14ac:dyDescent="0.3">
      <c r="E427" s="18"/>
      <c r="F427" s="18"/>
      <c r="G427" s="18"/>
      <c r="H427" s="18"/>
      <c r="I427" s="18"/>
      <c r="J427" s="18"/>
    </row>
    <row r="428" spans="5:10" x14ac:dyDescent="0.3">
      <c r="E428" s="18"/>
      <c r="F428" s="18"/>
      <c r="G428" s="18"/>
      <c r="H428" s="18"/>
      <c r="I428" s="18"/>
      <c r="J428" s="18"/>
    </row>
    <row r="429" spans="5:10" x14ac:dyDescent="0.3">
      <c r="E429" s="18"/>
      <c r="F429" s="18"/>
      <c r="G429" s="18"/>
      <c r="H429" s="18"/>
      <c r="I429" s="18"/>
      <c r="J429" s="18"/>
    </row>
    <row r="430" spans="5:10" x14ac:dyDescent="0.3">
      <c r="E430" s="18"/>
      <c r="F430" s="18"/>
      <c r="G430" s="18"/>
      <c r="H430" s="18"/>
      <c r="I430" s="18"/>
      <c r="J430" s="18"/>
    </row>
    <row r="431" spans="5:10" x14ac:dyDescent="0.3">
      <c r="E431" s="18"/>
      <c r="F431" s="18"/>
      <c r="G431" s="18"/>
      <c r="H431" s="18"/>
      <c r="I431" s="18"/>
      <c r="J431" s="18"/>
    </row>
    <row r="432" spans="5:10" x14ac:dyDescent="0.3">
      <c r="E432" s="18"/>
      <c r="F432" s="18"/>
      <c r="G432" s="18"/>
      <c r="H432" s="18"/>
      <c r="I432" s="18"/>
      <c r="J432" s="18"/>
    </row>
    <row r="433" spans="5:10" x14ac:dyDescent="0.3">
      <c r="E433" s="18"/>
      <c r="F433" s="18"/>
      <c r="G433" s="18"/>
      <c r="H433" s="18"/>
      <c r="I433" s="18"/>
      <c r="J433" s="18"/>
    </row>
    <row r="434" spans="5:10" x14ac:dyDescent="0.3">
      <c r="E434" s="18"/>
      <c r="F434" s="18"/>
      <c r="G434" s="18"/>
      <c r="H434" s="18"/>
      <c r="I434" s="18"/>
      <c r="J434" s="18"/>
    </row>
    <row r="435" spans="5:10" x14ac:dyDescent="0.3">
      <c r="E435" s="18"/>
      <c r="F435" s="18"/>
      <c r="G435" s="18"/>
      <c r="H435" s="18"/>
      <c r="I435" s="18"/>
      <c r="J435" s="18"/>
    </row>
    <row r="436" spans="5:10" x14ac:dyDescent="0.3">
      <c r="E436" s="18"/>
      <c r="F436" s="18"/>
      <c r="G436" s="18"/>
      <c r="H436" s="18"/>
      <c r="I436" s="18"/>
      <c r="J436" s="18"/>
    </row>
    <row r="437" spans="5:10" x14ac:dyDescent="0.3">
      <c r="E437" s="18"/>
      <c r="F437" s="18"/>
      <c r="G437" s="18"/>
      <c r="H437" s="18"/>
      <c r="I437" s="18"/>
      <c r="J437" s="18"/>
    </row>
    <row r="438" spans="5:10" x14ac:dyDescent="0.3">
      <c r="E438" s="18"/>
      <c r="F438" s="18"/>
      <c r="G438" s="18"/>
      <c r="H438" s="18"/>
      <c r="I438" s="18"/>
      <c r="J438" s="18"/>
    </row>
    <row r="439" spans="5:10" x14ac:dyDescent="0.3">
      <c r="E439" s="18"/>
      <c r="F439" s="18"/>
      <c r="G439" s="18"/>
      <c r="H439" s="18"/>
      <c r="I439" s="18"/>
      <c r="J439" s="18"/>
    </row>
    <row r="440" spans="5:10" x14ac:dyDescent="0.3">
      <c r="E440" s="18"/>
      <c r="F440" s="18"/>
      <c r="G440" s="18"/>
      <c r="H440" s="18"/>
      <c r="I440" s="18"/>
      <c r="J440" s="18"/>
    </row>
    <row r="441" spans="5:10" x14ac:dyDescent="0.3">
      <c r="E441" s="18"/>
      <c r="F441" s="18"/>
      <c r="G441" s="18"/>
      <c r="H441" s="18"/>
      <c r="I441" s="18"/>
      <c r="J441" s="18"/>
    </row>
    <row r="442" spans="5:10" x14ac:dyDescent="0.3">
      <c r="E442" s="18"/>
      <c r="F442" s="18"/>
      <c r="G442" s="18"/>
      <c r="H442" s="18"/>
      <c r="I442" s="18"/>
      <c r="J442" s="18"/>
    </row>
    <row r="443" spans="5:10" x14ac:dyDescent="0.3">
      <c r="E443" s="18"/>
      <c r="F443" s="18"/>
      <c r="G443" s="18"/>
      <c r="H443" s="18"/>
      <c r="I443" s="18"/>
      <c r="J443" s="18"/>
    </row>
    <row r="444" spans="5:10" x14ac:dyDescent="0.3">
      <c r="E444" s="18"/>
      <c r="F444" s="18"/>
      <c r="G444" s="18"/>
      <c r="H444" s="18"/>
      <c r="I444" s="18"/>
      <c r="J444" s="18"/>
    </row>
    <row r="445" spans="5:10" x14ac:dyDescent="0.3">
      <c r="E445" s="18"/>
      <c r="F445" s="18"/>
      <c r="G445" s="18"/>
      <c r="H445" s="18"/>
      <c r="I445" s="18"/>
      <c r="J445" s="18"/>
    </row>
    <row r="446" spans="5:10" x14ac:dyDescent="0.3">
      <c r="E446" s="18"/>
      <c r="F446" s="18"/>
      <c r="G446" s="18"/>
      <c r="H446" s="18"/>
      <c r="I446" s="18"/>
      <c r="J446" s="18"/>
    </row>
    <row r="447" spans="5:10" x14ac:dyDescent="0.3">
      <c r="E447" s="18"/>
      <c r="F447" s="18"/>
      <c r="G447" s="18"/>
      <c r="H447" s="18"/>
      <c r="I447" s="18"/>
      <c r="J447" s="18"/>
    </row>
    <row r="448" spans="5:10" x14ac:dyDescent="0.3">
      <c r="E448" s="18"/>
      <c r="F448" s="18"/>
      <c r="G448" s="18"/>
      <c r="H448" s="18"/>
      <c r="I448" s="18"/>
      <c r="J448" s="18"/>
    </row>
    <row r="449" spans="5:10" x14ac:dyDescent="0.3">
      <c r="E449" s="18"/>
      <c r="F449" s="18"/>
      <c r="G449" s="18"/>
      <c r="H449" s="18"/>
      <c r="I449" s="18"/>
      <c r="J449" s="18"/>
    </row>
    <row r="450" spans="5:10" x14ac:dyDescent="0.3">
      <c r="E450" s="18"/>
      <c r="F450" s="18"/>
      <c r="G450" s="18"/>
      <c r="H450" s="18"/>
      <c r="I450" s="18"/>
      <c r="J450" s="18"/>
    </row>
    <row r="451" spans="5:10" x14ac:dyDescent="0.3">
      <c r="E451" s="18"/>
      <c r="F451" s="18"/>
      <c r="G451" s="18"/>
      <c r="H451" s="18"/>
      <c r="I451" s="18"/>
      <c r="J451" s="18"/>
    </row>
    <row r="452" spans="5:10" x14ac:dyDescent="0.3">
      <c r="E452" s="18"/>
      <c r="F452" s="18"/>
      <c r="G452" s="18"/>
      <c r="H452" s="18"/>
      <c r="I452" s="18"/>
      <c r="J452" s="18"/>
    </row>
    <row r="453" spans="5:10" x14ac:dyDescent="0.3">
      <c r="E453" s="18"/>
      <c r="F453" s="18"/>
      <c r="G453" s="18"/>
      <c r="H453" s="18"/>
      <c r="I453" s="18"/>
      <c r="J453" s="18"/>
    </row>
    <row r="454" spans="5:10" x14ac:dyDescent="0.3">
      <c r="E454" s="18"/>
      <c r="F454" s="18"/>
      <c r="G454" s="18"/>
      <c r="H454" s="18"/>
      <c r="I454" s="18"/>
      <c r="J454" s="18"/>
    </row>
    <row r="455" spans="5:10" x14ac:dyDescent="0.3">
      <c r="E455" s="18"/>
      <c r="F455" s="18"/>
      <c r="G455" s="18"/>
      <c r="H455" s="18"/>
      <c r="I455" s="18"/>
      <c r="J455" s="18"/>
    </row>
    <row r="456" spans="5:10" x14ac:dyDescent="0.3">
      <c r="E456" s="18"/>
      <c r="F456" s="18"/>
      <c r="G456" s="18"/>
      <c r="H456" s="18"/>
      <c r="I456" s="18"/>
      <c r="J456" s="18"/>
    </row>
    <row r="457" spans="5:10" x14ac:dyDescent="0.3">
      <c r="E457" s="18"/>
      <c r="F457" s="18"/>
      <c r="G457" s="18"/>
      <c r="H457" s="18"/>
      <c r="I457" s="18"/>
      <c r="J457" s="18"/>
    </row>
    <row r="458" spans="5:10" x14ac:dyDescent="0.3">
      <c r="E458" s="18"/>
      <c r="F458" s="18"/>
      <c r="G458" s="18"/>
      <c r="H458" s="18"/>
      <c r="I458" s="18"/>
      <c r="J458" s="18"/>
    </row>
    <row r="459" spans="5:10" x14ac:dyDescent="0.3">
      <c r="E459" s="18"/>
      <c r="F459" s="18"/>
      <c r="G459" s="18"/>
      <c r="H459" s="18"/>
      <c r="I459" s="18"/>
      <c r="J459" s="18"/>
    </row>
    <row r="460" spans="5:10" x14ac:dyDescent="0.3">
      <c r="E460" s="18"/>
      <c r="F460" s="18"/>
      <c r="G460" s="18"/>
      <c r="H460" s="18"/>
      <c r="I460" s="18"/>
      <c r="J460" s="18"/>
    </row>
    <row r="461" spans="5:10" x14ac:dyDescent="0.3">
      <c r="E461" s="18"/>
      <c r="F461" s="18"/>
      <c r="G461" s="18"/>
      <c r="H461" s="18"/>
      <c r="I461" s="18"/>
      <c r="J461" s="18"/>
    </row>
    <row r="462" spans="5:10" x14ac:dyDescent="0.3">
      <c r="E462" s="18"/>
      <c r="F462" s="18"/>
      <c r="G462" s="18"/>
      <c r="H462" s="18"/>
      <c r="I462" s="18"/>
      <c r="J462" s="18"/>
    </row>
    <row r="463" spans="5:10" x14ac:dyDescent="0.3">
      <c r="E463" s="18"/>
      <c r="F463" s="18"/>
      <c r="G463" s="18"/>
      <c r="H463" s="18"/>
      <c r="I463" s="18"/>
      <c r="J463" s="18"/>
    </row>
    <row r="464" spans="5:10" x14ac:dyDescent="0.3">
      <c r="E464" s="18"/>
      <c r="F464" s="18"/>
      <c r="G464" s="18"/>
      <c r="H464" s="18"/>
      <c r="I464" s="18"/>
      <c r="J464" s="18"/>
    </row>
    <row r="465" spans="5:10" x14ac:dyDescent="0.3">
      <c r="E465" s="18"/>
      <c r="F465" s="18"/>
      <c r="G465" s="18"/>
      <c r="H465" s="18"/>
      <c r="I465" s="18"/>
      <c r="J465" s="18"/>
    </row>
    <row r="466" spans="5:10" x14ac:dyDescent="0.3">
      <c r="E466" s="18"/>
      <c r="F466" s="18"/>
      <c r="G466" s="18"/>
      <c r="H466" s="18"/>
      <c r="I466" s="18"/>
      <c r="J466" s="18"/>
    </row>
    <row r="467" spans="5:10" x14ac:dyDescent="0.3">
      <c r="E467" s="18"/>
      <c r="F467" s="18"/>
      <c r="G467" s="18"/>
      <c r="H467" s="18"/>
      <c r="I467" s="18"/>
      <c r="J467" s="18"/>
    </row>
    <row r="468" spans="5:10" x14ac:dyDescent="0.3">
      <c r="E468" s="18"/>
      <c r="F468" s="18"/>
      <c r="G468" s="18"/>
      <c r="H468" s="18"/>
      <c r="I468" s="18"/>
      <c r="J468" s="18"/>
    </row>
    <row r="469" spans="5:10" x14ac:dyDescent="0.3">
      <c r="E469" s="18"/>
      <c r="F469" s="18"/>
      <c r="G469" s="18"/>
      <c r="H469" s="18"/>
      <c r="I469" s="18"/>
      <c r="J469" s="18"/>
    </row>
    <row r="470" spans="5:10" x14ac:dyDescent="0.3">
      <c r="E470" s="18"/>
      <c r="F470" s="18"/>
      <c r="G470" s="18"/>
      <c r="H470" s="18"/>
      <c r="I470" s="18"/>
      <c r="J470" s="18"/>
    </row>
    <row r="471" spans="5:10" x14ac:dyDescent="0.3">
      <c r="E471" s="18"/>
      <c r="F471" s="18"/>
      <c r="G471" s="18"/>
      <c r="H471" s="18"/>
      <c r="I471" s="18"/>
      <c r="J471" s="18"/>
    </row>
    <row r="472" spans="5:10" x14ac:dyDescent="0.3">
      <c r="E472" s="18"/>
      <c r="F472" s="18"/>
      <c r="G472" s="18"/>
      <c r="H472" s="18"/>
      <c r="I472" s="18"/>
      <c r="J472" s="18"/>
    </row>
    <row r="473" spans="5:10" x14ac:dyDescent="0.3">
      <c r="E473" s="18"/>
      <c r="F473" s="18"/>
      <c r="G473" s="18"/>
      <c r="H473" s="18"/>
      <c r="I473" s="18"/>
      <c r="J473" s="18"/>
    </row>
    <row r="474" spans="5:10" x14ac:dyDescent="0.3">
      <c r="E474" s="18"/>
      <c r="F474" s="18"/>
      <c r="G474" s="18"/>
      <c r="H474" s="18"/>
      <c r="I474" s="18"/>
      <c r="J474" s="18"/>
    </row>
    <row r="475" spans="5:10" x14ac:dyDescent="0.3">
      <c r="E475" s="18"/>
      <c r="F475" s="18"/>
      <c r="G475" s="18"/>
      <c r="H475" s="18"/>
      <c r="I475" s="18"/>
      <c r="J475" s="18"/>
    </row>
    <row r="476" spans="5:10" x14ac:dyDescent="0.3">
      <c r="E476" s="18"/>
      <c r="F476" s="18"/>
      <c r="G476" s="18"/>
      <c r="H476" s="18"/>
      <c r="I476" s="18"/>
      <c r="J476" s="18"/>
    </row>
    <row r="477" spans="5:10" x14ac:dyDescent="0.3">
      <c r="E477" s="18"/>
      <c r="F477" s="18"/>
      <c r="G477" s="18"/>
      <c r="H477" s="18"/>
      <c r="I477" s="18"/>
      <c r="J477" s="18"/>
    </row>
    <row r="478" spans="5:10" x14ac:dyDescent="0.3">
      <c r="E478" s="18"/>
      <c r="F478" s="18"/>
      <c r="G478" s="18"/>
      <c r="H478" s="18"/>
      <c r="I478" s="18"/>
      <c r="J478" s="18"/>
    </row>
    <row r="479" spans="5:10" x14ac:dyDescent="0.3">
      <c r="E479" s="18"/>
      <c r="F479" s="18"/>
      <c r="G479" s="18"/>
      <c r="H479" s="18"/>
      <c r="I479" s="18"/>
      <c r="J479" s="18"/>
    </row>
    <row r="480" spans="5:10" x14ac:dyDescent="0.3">
      <c r="E480" s="18"/>
      <c r="F480" s="18"/>
      <c r="G480" s="18"/>
      <c r="H480" s="18"/>
      <c r="I480" s="18"/>
      <c r="J480" s="18"/>
    </row>
    <row r="481" spans="5:10" x14ac:dyDescent="0.3">
      <c r="E481" s="18"/>
      <c r="F481" s="18"/>
      <c r="G481" s="18"/>
      <c r="H481" s="18"/>
      <c r="I481" s="18"/>
      <c r="J481" s="18"/>
    </row>
    <row r="482" spans="5:10" x14ac:dyDescent="0.3">
      <c r="E482" s="18"/>
      <c r="F482" s="18"/>
      <c r="G482" s="18"/>
      <c r="H482" s="18"/>
      <c r="I482" s="18"/>
      <c r="J482" s="18"/>
    </row>
    <row r="483" spans="5:10" x14ac:dyDescent="0.3">
      <c r="E483" s="18"/>
      <c r="F483" s="18"/>
      <c r="G483" s="18"/>
      <c r="H483" s="18"/>
      <c r="I483" s="18"/>
      <c r="J483" s="18"/>
    </row>
    <row r="484" spans="5:10" x14ac:dyDescent="0.3">
      <c r="E484" s="18"/>
      <c r="F484" s="18"/>
      <c r="G484" s="18"/>
      <c r="H484" s="18"/>
      <c r="I484" s="18"/>
      <c r="J484" s="18"/>
    </row>
    <row r="485" spans="5:10" x14ac:dyDescent="0.3">
      <c r="E485" s="18"/>
      <c r="F485" s="18"/>
      <c r="G485" s="18"/>
      <c r="H485" s="18"/>
      <c r="I485" s="18"/>
      <c r="J485" s="18"/>
    </row>
    <row r="486" spans="5:10" x14ac:dyDescent="0.3">
      <c r="E486" s="18"/>
      <c r="F486" s="18"/>
      <c r="G486" s="18"/>
      <c r="H486" s="18"/>
      <c r="I486" s="18"/>
      <c r="J486" s="18"/>
    </row>
    <row r="487" spans="5:10" x14ac:dyDescent="0.3">
      <c r="E487" s="18"/>
      <c r="F487" s="18"/>
      <c r="G487" s="18"/>
      <c r="H487" s="18"/>
      <c r="I487" s="18"/>
      <c r="J487" s="18"/>
    </row>
    <row r="488" spans="5:10" x14ac:dyDescent="0.3">
      <c r="E488" s="18"/>
      <c r="F488" s="18"/>
      <c r="G488" s="18"/>
      <c r="H488" s="18"/>
      <c r="I488" s="18"/>
      <c r="J488" s="18"/>
    </row>
    <row r="489" spans="5:10" x14ac:dyDescent="0.3">
      <c r="E489" s="18"/>
      <c r="F489" s="18"/>
      <c r="G489" s="18"/>
      <c r="H489" s="18"/>
      <c r="I489" s="18"/>
      <c r="J489" s="18"/>
    </row>
    <row r="490" spans="5:10" x14ac:dyDescent="0.3">
      <c r="E490" s="18"/>
      <c r="F490" s="18"/>
      <c r="G490" s="18"/>
      <c r="H490" s="18"/>
      <c r="I490" s="18"/>
      <c r="J490" s="18"/>
    </row>
    <row r="491" spans="5:10" x14ac:dyDescent="0.3">
      <c r="E491" s="18"/>
      <c r="F491" s="18"/>
      <c r="G491" s="18"/>
      <c r="H491" s="18"/>
      <c r="I491" s="18"/>
      <c r="J491" s="18"/>
    </row>
    <row r="492" spans="5:10" x14ac:dyDescent="0.3">
      <c r="E492" s="18"/>
      <c r="F492" s="18"/>
      <c r="G492" s="18"/>
      <c r="H492" s="18"/>
      <c r="I492" s="18"/>
      <c r="J492" s="18"/>
    </row>
    <row r="493" spans="5:10" x14ac:dyDescent="0.3">
      <c r="E493" s="18"/>
      <c r="F493" s="18"/>
      <c r="G493" s="18"/>
      <c r="H493" s="18"/>
      <c r="I493" s="18"/>
      <c r="J493" s="18"/>
    </row>
    <row r="494" spans="5:10" x14ac:dyDescent="0.3">
      <c r="E494" s="18"/>
      <c r="F494" s="18"/>
      <c r="G494" s="18"/>
      <c r="H494" s="18"/>
      <c r="I494" s="18"/>
      <c r="J494" s="18"/>
    </row>
    <row r="495" spans="5:10" x14ac:dyDescent="0.3">
      <c r="E495" s="18"/>
      <c r="F495" s="18"/>
      <c r="G495" s="18"/>
      <c r="H495" s="18"/>
      <c r="I495" s="18"/>
      <c r="J495" s="18"/>
    </row>
    <row r="496" spans="5:10" x14ac:dyDescent="0.3">
      <c r="E496" s="18"/>
      <c r="F496" s="18"/>
      <c r="G496" s="18"/>
      <c r="H496" s="18"/>
      <c r="I496" s="18"/>
      <c r="J496" s="18"/>
    </row>
    <row r="497" spans="5:10" x14ac:dyDescent="0.3">
      <c r="E497" s="18"/>
      <c r="F497" s="18"/>
      <c r="G497" s="18"/>
      <c r="H497" s="18"/>
      <c r="I497" s="18"/>
      <c r="J497" s="18"/>
    </row>
    <row r="498" spans="5:10" x14ac:dyDescent="0.3">
      <c r="E498" s="18"/>
      <c r="F498" s="18"/>
      <c r="G498" s="18"/>
      <c r="H498" s="18"/>
      <c r="I498" s="18"/>
      <c r="J498" s="18"/>
    </row>
    <row r="499" spans="5:10" x14ac:dyDescent="0.3">
      <c r="E499" s="18"/>
      <c r="F499" s="18"/>
      <c r="G499" s="18"/>
      <c r="H499" s="18"/>
      <c r="I499" s="18"/>
      <c r="J499" s="18"/>
    </row>
    <row r="500" spans="5:10" x14ac:dyDescent="0.3">
      <c r="E500" s="18"/>
      <c r="F500" s="18"/>
      <c r="G500" s="18"/>
      <c r="H500" s="18"/>
      <c r="I500" s="18"/>
      <c r="J500" s="18"/>
    </row>
    <row r="501" spans="5:10" x14ac:dyDescent="0.3">
      <c r="E501" s="18"/>
      <c r="F501" s="18"/>
      <c r="G501" s="18"/>
      <c r="H501" s="18"/>
      <c r="I501" s="18"/>
      <c r="J501" s="18"/>
    </row>
    <row r="502" spans="5:10" x14ac:dyDescent="0.3">
      <c r="E502" s="18"/>
      <c r="F502" s="18"/>
      <c r="G502" s="18"/>
      <c r="H502" s="18"/>
      <c r="I502" s="18"/>
      <c r="J502" s="18"/>
    </row>
    <row r="503" spans="5:10" x14ac:dyDescent="0.3">
      <c r="E503" s="18"/>
      <c r="F503" s="18"/>
      <c r="G503" s="18"/>
      <c r="H503" s="18"/>
      <c r="I503" s="18"/>
      <c r="J503" s="18"/>
    </row>
    <row r="504" spans="5:10" x14ac:dyDescent="0.3">
      <c r="E504" s="18"/>
      <c r="F504" s="18"/>
      <c r="G504" s="18"/>
      <c r="H504" s="18"/>
      <c r="I504" s="18"/>
      <c r="J504" s="18"/>
    </row>
    <row r="505" spans="5:10" x14ac:dyDescent="0.3">
      <c r="E505" s="18"/>
      <c r="F505" s="18"/>
      <c r="G505" s="18"/>
      <c r="H505" s="18"/>
      <c r="I505" s="18"/>
      <c r="J505" s="18"/>
    </row>
    <row r="506" spans="5:10" x14ac:dyDescent="0.3">
      <c r="E506" s="18"/>
      <c r="F506" s="18"/>
      <c r="G506" s="18"/>
      <c r="H506" s="18"/>
      <c r="I506" s="18"/>
      <c r="J506" s="18"/>
    </row>
    <row r="507" spans="5:10" x14ac:dyDescent="0.3">
      <c r="E507" s="18"/>
      <c r="F507" s="18"/>
      <c r="G507" s="18"/>
      <c r="H507" s="18"/>
      <c r="I507" s="18"/>
      <c r="J507" s="18"/>
    </row>
    <row r="508" spans="5:10" x14ac:dyDescent="0.3">
      <c r="E508" s="18"/>
      <c r="F508" s="18"/>
      <c r="G508" s="18"/>
      <c r="H508" s="18"/>
      <c r="I508" s="18"/>
      <c r="J508" s="18"/>
    </row>
    <row r="509" spans="5:10" x14ac:dyDescent="0.3">
      <c r="E509" s="18"/>
      <c r="F509" s="18"/>
      <c r="G509" s="18"/>
      <c r="H509" s="18"/>
      <c r="I509" s="18"/>
      <c r="J509" s="18"/>
    </row>
    <row r="510" spans="5:10" x14ac:dyDescent="0.3">
      <c r="E510" s="18"/>
      <c r="F510" s="18"/>
      <c r="G510" s="18"/>
      <c r="H510" s="18"/>
      <c r="I510" s="18"/>
      <c r="J510" s="18"/>
    </row>
    <row r="511" spans="5:10" x14ac:dyDescent="0.3">
      <c r="E511" s="18"/>
      <c r="F511" s="18"/>
      <c r="G511" s="18"/>
      <c r="H511" s="18"/>
      <c r="I511" s="18"/>
      <c r="J511" s="18"/>
    </row>
    <row r="512" spans="5:10" x14ac:dyDescent="0.3">
      <c r="E512" s="18"/>
      <c r="F512" s="18"/>
      <c r="G512" s="18"/>
      <c r="H512" s="18"/>
      <c r="I512" s="18"/>
      <c r="J512" s="18"/>
    </row>
    <row r="513" spans="5:10" x14ac:dyDescent="0.3">
      <c r="E513" s="18"/>
      <c r="F513" s="18"/>
      <c r="G513" s="18"/>
      <c r="H513" s="18"/>
      <c r="I513" s="18"/>
      <c r="J513" s="18"/>
    </row>
    <row r="514" spans="5:10" x14ac:dyDescent="0.3">
      <c r="E514" s="18"/>
      <c r="F514" s="18"/>
      <c r="G514" s="18"/>
      <c r="H514" s="18"/>
      <c r="I514" s="18"/>
      <c r="J514" s="18"/>
    </row>
    <row r="515" spans="5:10" x14ac:dyDescent="0.3">
      <c r="E515" s="18"/>
      <c r="F515" s="18"/>
      <c r="G515" s="18"/>
      <c r="H515" s="18"/>
      <c r="I515" s="18"/>
      <c r="J515" s="18"/>
    </row>
    <row r="516" spans="5:10" x14ac:dyDescent="0.3">
      <c r="E516" s="18"/>
      <c r="F516" s="18"/>
      <c r="G516" s="18"/>
      <c r="H516" s="18"/>
      <c r="I516" s="18"/>
      <c r="J516" s="18"/>
    </row>
    <row r="517" spans="5:10" x14ac:dyDescent="0.3">
      <c r="E517" s="18"/>
      <c r="F517" s="18"/>
      <c r="G517" s="18"/>
      <c r="H517" s="18"/>
      <c r="I517" s="18"/>
      <c r="J517" s="18"/>
    </row>
    <row r="518" spans="5:10" x14ac:dyDescent="0.3">
      <c r="E518" s="18"/>
      <c r="F518" s="18"/>
      <c r="G518" s="18"/>
      <c r="H518" s="18"/>
      <c r="I518" s="18"/>
      <c r="J518" s="18"/>
    </row>
    <row r="519" spans="5:10" x14ac:dyDescent="0.3">
      <c r="E519" s="18"/>
      <c r="F519" s="18"/>
      <c r="G519" s="18"/>
      <c r="H519" s="18"/>
      <c r="I519" s="18"/>
      <c r="J519" s="18"/>
    </row>
    <row r="520" spans="5:10" x14ac:dyDescent="0.3">
      <c r="E520" s="18"/>
      <c r="F520" s="18"/>
      <c r="G520" s="18"/>
      <c r="H520" s="18"/>
      <c r="I520" s="18"/>
      <c r="J520" s="18"/>
    </row>
    <row r="521" spans="5:10" x14ac:dyDescent="0.3">
      <c r="E521" s="18"/>
      <c r="F521" s="18"/>
      <c r="G521" s="18"/>
      <c r="H521" s="18"/>
      <c r="I521" s="18"/>
      <c r="J521" s="18"/>
    </row>
    <row r="522" spans="5:10" x14ac:dyDescent="0.3">
      <c r="E522" s="18"/>
      <c r="F522" s="18"/>
      <c r="G522" s="18"/>
      <c r="H522" s="18"/>
      <c r="I522" s="18"/>
      <c r="J522" s="18"/>
    </row>
    <row r="523" spans="5:10" x14ac:dyDescent="0.3">
      <c r="E523" s="18"/>
      <c r="F523" s="18"/>
      <c r="G523" s="18"/>
      <c r="H523" s="18"/>
      <c r="I523" s="18"/>
      <c r="J523" s="18"/>
    </row>
    <row r="524" spans="5:10" x14ac:dyDescent="0.3">
      <c r="E524" s="18"/>
      <c r="F524" s="18"/>
      <c r="G524" s="18"/>
      <c r="H524" s="18"/>
      <c r="I524" s="18"/>
      <c r="J524" s="18"/>
    </row>
    <row r="525" spans="5:10" x14ac:dyDescent="0.3">
      <c r="E525" s="18"/>
      <c r="F525" s="18"/>
      <c r="G525" s="18"/>
      <c r="H525" s="18"/>
      <c r="I525" s="18"/>
      <c r="J525" s="18"/>
    </row>
    <row r="526" spans="5:10" x14ac:dyDescent="0.3">
      <c r="E526" s="18"/>
      <c r="F526" s="18"/>
      <c r="G526" s="18"/>
      <c r="H526" s="18"/>
      <c r="I526" s="18"/>
      <c r="J526" s="18"/>
    </row>
    <row r="527" spans="5:10" x14ac:dyDescent="0.3">
      <c r="E527" s="18"/>
      <c r="F527" s="18"/>
      <c r="G527" s="18"/>
      <c r="H527" s="18"/>
      <c r="I527" s="18"/>
      <c r="J527" s="18"/>
    </row>
    <row r="528" spans="5:10" x14ac:dyDescent="0.3">
      <c r="E528" s="18"/>
      <c r="F528" s="18"/>
      <c r="G528" s="18"/>
      <c r="H528" s="18"/>
      <c r="I528" s="18"/>
      <c r="J528" s="18"/>
    </row>
    <row r="529" spans="5:10" x14ac:dyDescent="0.3">
      <c r="E529" s="18"/>
      <c r="F529" s="18"/>
      <c r="G529" s="18"/>
      <c r="H529" s="18"/>
      <c r="I529" s="18"/>
      <c r="J529" s="18"/>
    </row>
    <row r="530" spans="5:10" x14ac:dyDescent="0.3">
      <c r="E530" s="18"/>
      <c r="F530" s="18"/>
      <c r="G530" s="18"/>
      <c r="H530" s="18"/>
      <c r="I530" s="18"/>
      <c r="J530" s="18"/>
    </row>
    <row r="531" spans="5:10" x14ac:dyDescent="0.3">
      <c r="E531" s="18"/>
      <c r="F531" s="18"/>
      <c r="G531" s="18"/>
      <c r="H531" s="18"/>
      <c r="I531" s="18"/>
      <c r="J531" s="18"/>
    </row>
    <row r="532" spans="5:10" x14ac:dyDescent="0.3">
      <c r="E532" s="18"/>
      <c r="F532" s="18"/>
      <c r="G532" s="18"/>
      <c r="H532" s="18"/>
      <c r="I532" s="18"/>
      <c r="J532" s="18"/>
    </row>
    <row r="533" spans="5:10" x14ac:dyDescent="0.3">
      <c r="E533" s="18"/>
      <c r="F533" s="18"/>
      <c r="G533" s="18"/>
      <c r="H533" s="18"/>
      <c r="I533" s="18"/>
      <c r="J533" s="18"/>
    </row>
    <row r="534" spans="5:10" x14ac:dyDescent="0.3">
      <c r="E534" s="18"/>
      <c r="F534" s="18"/>
      <c r="G534" s="18"/>
      <c r="H534" s="18"/>
      <c r="I534" s="18"/>
      <c r="J534" s="18"/>
    </row>
    <row r="535" spans="5:10" x14ac:dyDescent="0.3">
      <c r="E535" s="18"/>
      <c r="F535" s="18"/>
      <c r="G535" s="18"/>
      <c r="H535" s="18"/>
      <c r="I535" s="18"/>
      <c r="J535" s="18"/>
    </row>
    <row r="536" spans="5:10" x14ac:dyDescent="0.3">
      <c r="E536" s="18"/>
      <c r="F536" s="18"/>
      <c r="G536" s="18"/>
      <c r="H536" s="18"/>
      <c r="I536" s="18"/>
      <c r="J536" s="18"/>
    </row>
    <row r="537" spans="5:10" x14ac:dyDescent="0.3">
      <c r="E537" s="18"/>
      <c r="F537" s="18"/>
      <c r="G537" s="18"/>
      <c r="H537" s="18"/>
      <c r="I537" s="18"/>
      <c r="J537" s="18"/>
    </row>
    <row r="538" spans="5:10" x14ac:dyDescent="0.3">
      <c r="E538" s="18"/>
      <c r="F538" s="18"/>
      <c r="G538" s="18"/>
      <c r="H538" s="18"/>
      <c r="I538" s="18"/>
      <c r="J538" s="18"/>
    </row>
    <row r="539" spans="5:10" x14ac:dyDescent="0.3">
      <c r="E539" s="18"/>
      <c r="F539" s="18"/>
      <c r="G539" s="18"/>
      <c r="H539" s="18"/>
      <c r="I539" s="18"/>
      <c r="J539" s="18"/>
    </row>
    <row r="540" spans="5:10" x14ac:dyDescent="0.3">
      <c r="E540" s="18"/>
      <c r="F540" s="18"/>
      <c r="G540" s="18"/>
      <c r="H540" s="18"/>
      <c r="I540" s="18"/>
      <c r="J540" s="18"/>
    </row>
    <row r="541" spans="5:10" x14ac:dyDescent="0.3">
      <c r="E541" s="18"/>
      <c r="F541" s="18"/>
      <c r="G541" s="18"/>
      <c r="H541" s="18"/>
      <c r="I541" s="18"/>
      <c r="J541" s="18"/>
    </row>
    <row r="542" spans="5:10" x14ac:dyDescent="0.3">
      <c r="E542" s="18"/>
      <c r="F542" s="18"/>
      <c r="G542" s="18"/>
      <c r="H542" s="18"/>
      <c r="I542" s="18"/>
      <c r="J542" s="18"/>
    </row>
    <row r="543" spans="5:10" x14ac:dyDescent="0.3">
      <c r="E543" s="18"/>
      <c r="F543" s="18"/>
      <c r="G543" s="18"/>
      <c r="H543" s="18"/>
      <c r="I543" s="18"/>
      <c r="J543" s="18"/>
    </row>
    <row r="544" spans="5:10" x14ac:dyDescent="0.3">
      <c r="E544" s="18"/>
      <c r="F544" s="18"/>
      <c r="G544" s="18"/>
      <c r="H544" s="18"/>
      <c r="I544" s="18"/>
      <c r="J544" s="18"/>
    </row>
    <row r="545" spans="5:10" x14ac:dyDescent="0.3">
      <c r="E545" s="18"/>
      <c r="F545" s="18"/>
      <c r="G545" s="18"/>
      <c r="H545" s="18"/>
      <c r="I545" s="18"/>
      <c r="J545" s="18"/>
    </row>
    <row r="546" spans="5:10" x14ac:dyDescent="0.3">
      <c r="E546" s="18"/>
      <c r="F546" s="18"/>
      <c r="G546" s="18"/>
      <c r="H546" s="18"/>
      <c r="I546" s="18"/>
      <c r="J546" s="18"/>
    </row>
    <row r="547" spans="5:10" x14ac:dyDescent="0.3">
      <c r="E547" s="18"/>
      <c r="F547" s="18"/>
      <c r="G547" s="18"/>
      <c r="H547" s="18"/>
      <c r="I547" s="18"/>
      <c r="J547" s="18"/>
    </row>
    <row r="548" spans="5:10" x14ac:dyDescent="0.3">
      <c r="E548" s="18"/>
      <c r="F548" s="18"/>
      <c r="G548" s="18"/>
      <c r="H548" s="18"/>
      <c r="I548" s="18"/>
      <c r="J548" s="18"/>
    </row>
    <row r="549" spans="5:10" x14ac:dyDescent="0.3">
      <c r="E549" s="18"/>
      <c r="F549" s="18"/>
      <c r="G549" s="18"/>
      <c r="H549" s="18"/>
      <c r="I549" s="18"/>
      <c r="J549" s="18"/>
    </row>
    <row r="550" spans="5:10" x14ac:dyDescent="0.3">
      <c r="E550" s="18"/>
      <c r="F550" s="18"/>
      <c r="G550" s="18"/>
      <c r="H550" s="18"/>
      <c r="I550" s="18"/>
      <c r="J550" s="18"/>
    </row>
    <row r="551" spans="5:10" x14ac:dyDescent="0.3">
      <c r="E551" s="18"/>
      <c r="F551" s="18"/>
      <c r="G551" s="18"/>
      <c r="H551" s="18"/>
      <c r="I551" s="18"/>
      <c r="J551" s="18"/>
    </row>
    <row r="552" spans="5:10" x14ac:dyDescent="0.3">
      <c r="E552" s="18"/>
      <c r="F552" s="18"/>
      <c r="G552" s="18"/>
      <c r="H552" s="18"/>
      <c r="I552" s="18"/>
      <c r="J552" s="18"/>
    </row>
    <row r="553" spans="5:10" x14ac:dyDescent="0.3">
      <c r="E553" s="18"/>
      <c r="F553" s="18"/>
      <c r="G553" s="18"/>
      <c r="H553" s="18"/>
      <c r="I553" s="18"/>
      <c r="J553" s="18"/>
    </row>
    <row r="554" spans="5:10" x14ac:dyDescent="0.3">
      <c r="E554" s="18"/>
      <c r="F554" s="18"/>
      <c r="G554" s="18"/>
      <c r="H554" s="18"/>
      <c r="I554" s="18"/>
      <c r="J554" s="18"/>
    </row>
    <row r="555" spans="5:10" x14ac:dyDescent="0.3">
      <c r="E555" s="18"/>
      <c r="F555" s="18"/>
      <c r="G555" s="18"/>
      <c r="H555" s="18"/>
      <c r="I555" s="18"/>
      <c r="J555" s="18"/>
    </row>
    <row r="556" spans="5:10" x14ac:dyDescent="0.3">
      <c r="E556" s="18"/>
      <c r="F556" s="18"/>
      <c r="G556" s="18"/>
      <c r="H556" s="18"/>
      <c r="I556" s="18"/>
      <c r="J556" s="18"/>
    </row>
    <row r="557" spans="5:10" x14ac:dyDescent="0.3">
      <c r="E557" s="18"/>
      <c r="F557" s="18"/>
      <c r="G557" s="18"/>
      <c r="H557" s="18"/>
      <c r="I557" s="18"/>
      <c r="J557" s="18"/>
    </row>
    <row r="558" spans="5:10" x14ac:dyDescent="0.3">
      <c r="E558" s="18"/>
      <c r="F558" s="18"/>
      <c r="G558" s="18"/>
      <c r="H558" s="18"/>
      <c r="I558" s="18"/>
      <c r="J558" s="18"/>
    </row>
    <row r="559" spans="5:10" x14ac:dyDescent="0.3">
      <c r="E559" s="18"/>
      <c r="F559" s="18"/>
      <c r="G559" s="18"/>
      <c r="H559" s="18"/>
      <c r="I559" s="18"/>
      <c r="J559" s="18"/>
    </row>
    <row r="560" spans="5:10" x14ac:dyDescent="0.3">
      <c r="E560" s="18"/>
      <c r="F560" s="18"/>
      <c r="G560" s="18"/>
      <c r="H560" s="18"/>
      <c r="I560" s="18"/>
      <c r="J560" s="18"/>
    </row>
    <row r="561" spans="5:10" x14ac:dyDescent="0.3">
      <c r="E561" s="18"/>
      <c r="F561" s="18"/>
      <c r="G561" s="18"/>
      <c r="H561" s="18"/>
      <c r="I561" s="18"/>
      <c r="J561" s="18"/>
    </row>
    <row r="562" spans="5:10" x14ac:dyDescent="0.3">
      <c r="E562" s="18"/>
      <c r="F562" s="18"/>
      <c r="G562" s="18"/>
      <c r="H562" s="18"/>
      <c r="I562" s="18"/>
      <c r="J562" s="18"/>
    </row>
    <row r="563" spans="5:10" x14ac:dyDescent="0.3">
      <c r="E563" s="18"/>
      <c r="F563" s="18"/>
      <c r="G563" s="18"/>
      <c r="H563" s="18"/>
      <c r="I563" s="18"/>
      <c r="J563" s="18"/>
    </row>
    <row r="564" spans="5:10" x14ac:dyDescent="0.3">
      <c r="E564" s="18"/>
      <c r="F564" s="18"/>
      <c r="G564" s="18"/>
      <c r="H564" s="18"/>
      <c r="I564" s="18"/>
      <c r="J564" s="18"/>
    </row>
    <row r="565" spans="5:10" x14ac:dyDescent="0.3">
      <c r="E565" s="18"/>
      <c r="F565" s="18"/>
      <c r="G565" s="18"/>
      <c r="H565" s="18"/>
      <c r="I565" s="18"/>
      <c r="J565" s="18"/>
    </row>
    <row r="566" spans="5:10" x14ac:dyDescent="0.3">
      <c r="E566" s="18"/>
      <c r="F566" s="18"/>
      <c r="G566" s="18"/>
      <c r="H566" s="18"/>
      <c r="I566" s="18"/>
      <c r="J566" s="18"/>
    </row>
    <row r="567" spans="5:10" x14ac:dyDescent="0.3">
      <c r="E567" s="18"/>
      <c r="F567" s="18"/>
      <c r="G567" s="18"/>
      <c r="H567" s="18"/>
      <c r="I567" s="18"/>
      <c r="J567" s="18"/>
    </row>
    <row r="568" spans="5:10" x14ac:dyDescent="0.3">
      <c r="E568" s="18"/>
      <c r="F568" s="18"/>
      <c r="G568" s="18"/>
      <c r="H568" s="18"/>
      <c r="I568" s="18"/>
      <c r="J568" s="18"/>
    </row>
    <row r="569" spans="5:10" x14ac:dyDescent="0.3">
      <c r="E569" s="18"/>
      <c r="F569" s="18"/>
      <c r="G569" s="18"/>
      <c r="H569" s="18"/>
      <c r="I569" s="18"/>
      <c r="J569" s="18"/>
    </row>
    <row r="570" spans="5:10" x14ac:dyDescent="0.3">
      <c r="E570" s="18"/>
      <c r="F570" s="18"/>
      <c r="G570" s="18"/>
      <c r="H570" s="18"/>
      <c r="I570" s="18"/>
      <c r="J570" s="18"/>
    </row>
    <row r="571" spans="5:10" x14ac:dyDescent="0.3">
      <c r="E571" s="18"/>
      <c r="F571" s="18"/>
      <c r="G571" s="18"/>
      <c r="H571" s="18"/>
      <c r="I571" s="18"/>
      <c r="J571" s="18"/>
    </row>
    <row r="572" spans="5:10" x14ac:dyDescent="0.3">
      <c r="E572" s="18"/>
      <c r="F572" s="18"/>
      <c r="G572" s="18"/>
      <c r="H572" s="18"/>
      <c r="I572" s="18"/>
      <c r="J572" s="18"/>
    </row>
    <row r="573" spans="5:10" x14ac:dyDescent="0.3">
      <c r="E573" s="18"/>
      <c r="F573" s="18"/>
      <c r="G573" s="18"/>
      <c r="H573" s="18"/>
      <c r="I573" s="18"/>
      <c r="J573" s="18"/>
    </row>
    <row r="574" spans="5:10" x14ac:dyDescent="0.3">
      <c r="E574" s="18"/>
      <c r="F574" s="18"/>
      <c r="G574" s="18"/>
      <c r="H574" s="18"/>
      <c r="I574" s="18"/>
      <c r="J574" s="18"/>
    </row>
    <row r="575" spans="5:10" x14ac:dyDescent="0.3">
      <c r="E575" s="18"/>
      <c r="F575" s="18"/>
      <c r="G575" s="18"/>
      <c r="H575" s="18"/>
      <c r="I575" s="18"/>
      <c r="J575" s="18"/>
    </row>
    <row r="576" spans="5:10" x14ac:dyDescent="0.3">
      <c r="E576" s="18"/>
      <c r="F576" s="18"/>
      <c r="G576" s="18"/>
      <c r="H576" s="18"/>
      <c r="I576" s="18"/>
      <c r="J576" s="18"/>
    </row>
    <row r="577" spans="5:10" x14ac:dyDescent="0.3">
      <c r="E577" s="18"/>
      <c r="F577" s="18"/>
      <c r="G577" s="18"/>
      <c r="H577" s="18"/>
      <c r="I577" s="18"/>
      <c r="J577" s="18"/>
    </row>
    <row r="578" spans="5:10" x14ac:dyDescent="0.3">
      <c r="E578" s="18"/>
      <c r="F578" s="18"/>
      <c r="G578" s="18"/>
      <c r="H578" s="18"/>
      <c r="I578" s="18"/>
      <c r="J578" s="18"/>
    </row>
    <row r="579" spans="5:10" x14ac:dyDescent="0.3">
      <c r="E579" s="18"/>
      <c r="F579" s="18"/>
      <c r="G579" s="18"/>
      <c r="H579" s="18"/>
      <c r="I579" s="18"/>
      <c r="J579" s="18"/>
    </row>
    <row r="580" spans="5:10" x14ac:dyDescent="0.3">
      <c r="E580" s="18"/>
      <c r="F580" s="18"/>
      <c r="G580" s="18"/>
      <c r="H580" s="18"/>
      <c r="I580" s="18"/>
      <c r="J580" s="18"/>
    </row>
    <row r="581" spans="5:10" x14ac:dyDescent="0.3">
      <c r="E581" s="18"/>
      <c r="F581" s="18"/>
      <c r="G581" s="18"/>
      <c r="H581" s="18"/>
      <c r="I581" s="18"/>
      <c r="J581" s="18"/>
    </row>
    <row r="582" spans="5:10" x14ac:dyDescent="0.3">
      <c r="E582" s="18"/>
      <c r="F582" s="18"/>
      <c r="G582" s="18"/>
      <c r="H582" s="18"/>
      <c r="I582" s="18"/>
      <c r="J582" s="18"/>
    </row>
    <row r="583" spans="5:10" x14ac:dyDescent="0.3">
      <c r="E583" s="18"/>
      <c r="F583" s="18"/>
      <c r="G583" s="18"/>
      <c r="H583" s="18"/>
      <c r="I583" s="18"/>
      <c r="J583" s="18"/>
    </row>
    <row r="584" spans="5:10" x14ac:dyDescent="0.3">
      <c r="E584" s="18"/>
      <c r="F584" s="18"/>
      <c r="G584" s="18"/>
      <c r="H584" s="18"/>
      <c r="I584" s="18"/>
      <c r="J584" s="18"/>
    </row>
    <row r="585" spans="5:10" x14ac:dyDescent="0.3">
      <c r="E585" s="18"/>
      <c r="F585" s="18"/>
      <c r="G585" s="18"/>
      <c r="H585" s="18"/>
      <c r="I585" s="18"/>
      <c r="J585" s="18"/>
    </row>
    <row r="586" spans="5:10" x14ac:dyDescent="0.3">
      <c r="E586" s="18"/>
      <c r="F586" s="18"/>
      <c r="G586" s="18"/>
      <c r="H586" s="18"/>
      <c r="I586" s="18"/>
      <c r="J586" s="18"/>
    </row>
    <row r="587" spans="5:10" x14ac:dyDescent="0.3">
      <c r="E587" s="18"/>
      <c r="F587" s="18"/>
      <c r="G587" s="18"/>
      <c r="H587" s="18"/>
      <c r="I587" s="18"/>
      <c r="J587" s="18"/>
    </row>
    <row r="588" spans="5:10" x14ac:dyDescent="0.3">
      <c r="E588" s="18"/>
      <c r="F588" s="18"/>
      <c r="G588" s="18"/>
      <c r="H588" s="18"/>
      <c r="I588" s="18"/>
      <c r="J588" s="18"/>
    </row>
    <row r="589" spans="5:10" x14ac:dyDescent="0.3">
      <c r="E589" s="18"/>
      <c r="F589" s="18"/>
      <c r="G589" s="18"/>
      <c r="H589" s="18"/>
      <c r="I589" s="18"/>
      <c r="J589" s="18"/>
    </row>
    <row r="590" spans="5:10" x14ac:dyDescent="0.3">
      <c r="E590" s="18"/>
      <c r="F590" s="18"/>
      <c r="G590" s="18"/>
      <c r="H590" s="18"/>
      <c r="I590" s="18"/>
      <c r="J590" s="18"/>
    </row>
    <row r="591" spans="5:10" x14ac:dyDescent="0.3">
      <c r="E591" s="18"/>
      <c r="F591" s="18"/>
      <c r="G591" s="18"/>
      <c r="H591" s="18"/>
      <c r="I591" s="18"/>
      <c r="J591" s="18"/>
    </row>
    <row r="592" spans="5:10" x14ac:dyDescent="0.3">
      <c r="E592" s="18"/>
      <c r="F592" s="18"/>
      <c r="G592" s="18"/>
      <c r="H592" s="18"/>
      <c r="I592" s="18"/>
      <c r="J592" s="18"/>
    </row>
    <row r="593" spans="5:10" x14ac:dyDescent="0.3">
      <c r="E593" s="18"/>
      <c r="F593" s="18"/>
      <c r="G593" s="18"/>
      <c r="H593" s="18"/>
      <c r="I593" s="18"/>
      <c r="J593" s="18"/>
    </row>
    <row r="594" spans="5:10" x14ac:dyDescent="0.3">
      <c r="E594" s="18"/>
      <c r="F594" s="18"/>
      <c r="G594" s="18"/>
      <c r="H594" s="18"/>
      <c r="I594" s="18"/>
      <c r="J594" s="18"/>
    </row>
    <row r="595" spans="5:10" x14ac:dyDescent="0.3">
      <c r="E595" s="18"/>
      <c r="F595" s="18"/>
      <c r="G595" s="18"/>
      <c r="H595" s="18"/>
      <c r="I595" s="18"/>
      <c r="J595" s="18"/>
    </row>
    <row r="596" spans="5:10" x14ac:dyDescent="0.3">
      <c r="E596" s="18"/>
      <c r="F596" s="18"/>
      <c r="G596" s="18"/>
      <c r="H596" s="18"/>
      <c r="I596" s="18"/>
      <c r="J596" s="18"/>
    </row>
    <row r="597" spans="5:10" x14ac:dyDescent="0.3">
      <c r="E597" s="18"/>
      <c r="F597" s="18"/>
      <c r="G597" s="18"/>
      <c r="H597" s="18"/>
      <c r="I597" s="18"/>
      <c r="J597" s="18"/>
    </row>
    <row r="598" spans="5:10" x14ac:dyDescent="0.3">
      <c r="E598" s="18"/>
      <c r="F598" s="18"/>
      <c r="G598" s="18"/>
      <c r="H598" s="18"/>
      <c r="I598" s="18"/>
      <c r="J598" s="18"/>
    </row>
    <row r="599" spans="5:10" x14ac:dyDescent="0.3">
      <c r="E599" s="18"/>
      <c r="F599" s="18"/>
      <c r="G599" s="18"/>
      <c r="H599" s="18"/>
      <c r="I599" s="18"/>
      <c r="J599" s="18"/>
    </row>
    <row r="600" spans="5:10" x14ac:dyDescent="0.3">
      <c r="E600" s="18"/>
      <c r="F600" s="18"/>
      <c r="G600" s="18"/>
      <c r="H600" s="18"/>
      <c r="I600" s="18"/>
      <c r="J600" s="18"/>
    </row>
    <row r="601" spans="5:10" x14ac:dyDescent="0.3">
      <c r="E601" s="18"/>
      <c r="F601" s="18"/>
      <c r="G601" s="18"/>
      <c r="H601" s="18"/>
      <c r="I601" s="18"/>
      <c r="J601" s="18"/>
    </row>
    <row r="602" spans="5:10" x14ac:dyDescent="0.3">
      <c r="E602" s="18"/>
      <c r="F602" s="18"/>
      <c r="G602" s="18"/>
      <c r="H602" s="18"/>
      <c r="I602" s="18"/>
      <c r="J602" s="18"/>
    </row>
    <row r="603" spans="5:10" x14ac:dyDescent="0.3">
      <c r="E603" s="18"/>
      <c r="F603" s="18"/>
      <c r="G603" s="18"/>
      <c r="H603" s="18"/>
      <c r="I603" s="18"/>
      <c r="J603" s="18"/>
    </row>
    <row r="604" spans="5:10" x14ac:dyDescent="0.3">
      <c r="E604" s="18"/>
      <c r="F604" s="18"/>
      <c r="G604" s="18"/>
      <c r="H604" s="18"/>
      <c r="I604" s="18"/>
      <c r="J604" s="18"/>
    </row>
    <row r="605" spans="5:10" x14ac:dyDescent="0.3">
      <c r="E605" s="18"/>
      <c r="F605" s="18"/>
      <c r="G605" s="18"/>
      <c r="H605" s="18"/>
      <c r="I605" s="18"/>
      <c r="J605" s="18"/>
    </row>
    <row r="606" spans="5:10" x14ac:dyDescent="0.3">
      <c r="E606" s="18"/>
      <c r="F606" s="18"/>
      <c r="G606" s="18"/>
      <c r="H606" s="18"/>
      <c r="I606" s="18"/>
      <c r="J606" s="18"/>
    </row>
    <row r="607" spans="5:10" x14ac:dyDescent="0.3">
      <c r="E607" s="18"/>
      <c r="F607" s="18"/>
      <c r="G607" s="18"/>
      <c r="H607" s="18"/>
      <c r="I607" s="18"/>
      <c r="J607" s="18"/>
    </row>
    <row r="608" spans="5:10" x14ac:dyDescent="0.3">
      <c r="E608" s="18"/>
      <c r="F608" s="18"/>
      <c r="G608" s="18"/>
      <c r="H608" s="18"/>
      <c r="I608" s="18"/>
      <c r="J608" s="18"/>
    </row>
    <row r="609" spans="5:10" x14ac:dyDescent="0.3">
      <c r="E609" s="18"/>
      <c r="F609" s="18"/>
      <c r="G609" s="18"/>
      <c r="H609" s="18"/>
      <c r="I609" s="18"/>
      <c r="J609" s="18"/>
    </row>
    <row r="610" spans="5:10" x14ac:dyDescent="0.3">
      <c r="E610" s="18"/>
      <c r="F610" s="18"/>
      <c r="G610" s="18"/>
      <c r="H610" s="18"/>
      <c r="I610" s="18"/>
      <c r="J610" s="18"/>
    </row>
    <row r="611" spans="5:10" x14ac:dyDescent="0.3">
      <c r="E611" s="18"/>
      <c r="F611" s="18"/>
      <c r="G611" s="18"/>
      <c r="H611" s="18"/>
      <c r="I611" s="18"/>
      <c r="J611" s="18"/>
    </row>
    <row r="612" spans="5:10" x14ac:dyDescent="0.3">
      <c r="E612" s="18"/>
      <c r="F612" s="18"/>
      <c r="G612" s="18"/>
      <c r="H612" s="18"/>
      <c r="I612" s="18"/>
      <c r="J612" s="18"/>
    </row>
    <row r="613" spans="5:10" x14ac:dyDescent="0.3">
      <c r="E613" s="18"/>
      <c r="F613" s="18"/>
      <c r="G613" s="18"/>
      <c r="H613" s="18"/>
      <c r="I613" s="18"/>
      <c r="J613" s="18"/>
    </row>
    <row r="614" spans="5:10" x14ac:dyDescent="0.3">
      <c r="E614" s="18"/>
      <c r="F614" s="18"/>
      <c r="G614" s="18"/>
      <c r="H614" s="18"/>
      <c r="I614" s="18"/>
      <c r="J614" s="18"/>
    </row>
    <row r="615" spans="5:10" x14ac:dyDescent="0.3">
      <c r="E615" s="18"/>
      <c r="F615" s="18"/>
      <c r="G615" s="18"/>
      <c r="H615" s="18"/>
      <c r="I615" s="18"/>
      <c r="J615" s="18"/>
    </row>
    <row r="616" spans="5:10" x14ac:dyDescent="0.3">
      <c r="E616" s="18"/>
      <c r="F616" s="18"/>
      <c r="G616" s="18"/>
      <c r="H616" s="18"/>
      <c r="I616" s="18"/>
      <c r="J616" s="18"/>
    </row>
    <row r="617" spans="5:10" x14ac:dyDescent="0.3">
      <c r="E617" s="18"/>
      <c r="F617" s="18"/>
      <c r="G617" s="18"/>
      <c r="H617" s="18"/>
      <c r="I617" s="18"/>
      <c r="J617" s="18"/>
    </row>
    <row r="618" spans="5:10" x14ac:dyDescent="0.3">
      <c r="E618" s="18"/>
      <c r="F618" s="18"/>
      <c r="G618" s="18"/>
      <c r="H618" s="18"/>
      <c r="I618" s="18"/>
      <c r="J618" s="18"/>
    </row>
    <row r="619" spans="5:10" x14ac:dyDescent="0.3">
      <c r="E619" s="18"/>
      <c r="F619" s="18"/>
      <c r="G619" s="18"/>
      <c r="H619" s="18"/>
      <c r="I619" s="18"/>
      <c r="J619" s="18"/>
    </row>
    <row r="620" spans="5:10" x14ac:dyDescent="0.3">
      <c r="E620" s="18"/>
      <c r="F620" s="18"/>
      <c r="G620" s="18"/>
      <c r="H620" s="18"/>
      <c r="I620" s="18"/>
      <c r="J620" s="18"/>
    </row>
    <row r="621" spans="5:10" x14ac:dyDescent="0.3">
      <c r="E621" s="18"/>
      <c r="F621" s="18"/>
      <c r="G621" s="18"/>
      <c r="H621" s="18"/>
      <c r="I621" s="18"/>
      <c r="J621" s="18"/>
    </row>
    <row r="622" spans="5:10" x14ac:dyDescent="0.3">
      <c r="E622" s="18"/>
      <c r="F622" s="18"/>
      <c r="G622" s="18"/>
      <c r="H622" s="18"/>
      <c r="I622" s="18"/>
      <c r="J622" s="18"/>
    </row>
    <row r="623" spans="5:10" x14ac:dyDescent="0.3">
      <c r="E623" s="18"/>
      <c r="F623" s="18"/>
      <c r="G623" s="18"/>
      <c r="H623" s="18"/>
      <c r="I623" s="18"/>
      <c r="J623" s="18"/>
    </row>
    <row r="624" spans="5:10" x14ac:dyDescent="0.3">
      <c r="E624" s="18"/>
      <c r="F624" s="18"/>
      <c r="G624" s="18"/>
      <c r="H624" s="18"/>
      <c r="I624" s="18"/>
      <c r="J624" s="18"/>
    </row>
    <row r="625" spans="5:10" x14ac:dyDescent="0.3">
      <c r="E625" s="18"/>
      <c r="F625" s="18"/>
      <c r="G625" s="18"/>
      <c r="H625" s="18"/>
      <c r="I625" s="18"/>
      <c r="J625" s="18"/>
    </row>
    <row r="626" spans="5:10" x14ac:dyDescent="0.3">
      <c r="E626" s="18"/>
      <c r="F626" s="18"/>
      <c r="G626" s="18"/>
      <c r="H626" s="18"/>
      <c r="I626" s="18"/>
      <c r="J626" s="18"/>
    </row>
    <row r="627" spans="5:10" x14ac:dyDescent="0.3">
      <c r="E627" s="18"/>
      <c r="F627" s="18"/>
      <c r="G627" s="18"/>
      <c r="H627" s="18"/>
      <c r="I627" s="18"/>
      <c r="J627" s="18"/>
    </row>
    <row r="628" spans="5:10" x14ac:dyDescent="0.3">
      <c r="E628" s="18"/>
      <c r="F628" s="18"/>
      <c r="G628" s="18"/>
      <c r="H628" s="18"/>
      <c r="I628" s="18"/>
      <c r="J628" s="18"/>
    </row>
    <row r="629" spans="5:10" x14ac:dyDescent="0.3">
      <c r="E629" s="18"/>
      <c r="F629" s="18"/>
      <c r="G629" s="18"/>
      <c r="H629" s="18"/>
      <c r="I629" s="18"/>
      <c r="J629" s="18"/>
    </row>
    <row r="630" spans="5:10" x14ac:dyDescent="0.3">
      <c r="E630" s="18"/>
      <c r="F630" s="18"/>
      <c r="G630" s="18"/>
      <c r="H630" s="18"/>
      <c r="I630" s="18"/>
      <c r="J630" s="18"/>
    </row>
    <row r="631" spans="5:10" x14ac:dyDescent="0.3">
      <c r="E631" s="18"/>
      <c r="F631" s="18"/>
      <c r="G631" s="18"/>
      <c r="H631" s="18"/>
      <c r="I631" s="18"/>
      <c r="J631" s="18"/>
    </row>
    <row r="632" spans="5:10" x14ac:dyDescent="0.3">
      <c r="E632" s="18"/>
      <c r="F632" s="18"/>
      <c r="G632" s="18"/>
      <c r="H632" s="18"/>
      <c r="I632" s="18"/>
      <c r="J632" s="18"/>
    </row>
    <row r="633" spans="5:10" x14ac:dyDescent="0.3">
      <c r="E633" s="18"/>
      <c r="F633" s="18"/>
      <c r="G633" s="18"/>
      <c r="H633" s="18"/>
      <c r="I633" s="18"/>
      <c r="J633" s="18"/>
    </row>
    <row r="634" spans="5:10" x14ac:dyDescent="0.3">
      <c r="E634" s="18"/>
      <c r="F634" s="18"/>
      <c r="G634" s="18"/>
      <c r="H634" s="18"/>
      <c r="I634" s="18"/>
      <c r="J634" s="18"/>
    </row>
    <row r="635" spans="5:10" x14ac:dyDescent="0.3">
      <c r="E635" s="18"/>
      <c r="F635" s="18"/>
      <c r="G635" s="18"/>
      <c r="H635" s="18"/>
      <c r="I635" s="18"/>
      <c r="J635" s="18"/>
    </row>
    <row r="636" spans="5:10" x14ac:dyDescent="0.3">
      <c r="E636" s="18"/>
      <c r="F636" s="18"/>
      <c r="G636" s="18"/>
      <c r="H636" s="18"/>
      <c r="I636" s="18"/>
      <c r="J636" s="18"/>
    </row>
    <row r="637" spans="5:10" x14ac:dyDescent="0.3">
      <c r="E637" s="18"/>
      <c r="F637" s="18"/>
      <c r="G637" s="18"/>
      <c r="H637" s="18"/>
      <c r="I637" s="18"/>
      <c r="J637" s="18"/>
    </row>
    <row r="638" spans="5:10" x14ac:dyDescent="0.3">
      <c r="E638" s="18"/>
      <c r="F638" s="18"/>
      <c r="G638" s="18"/>
      <c r="H638" s="18"/>
      <c r="I638" s="18"/>
      <c r="J638" s="18"/>
    </row>
    <row r="639" spans="5:10" x14ac:dyDescent="0.3">
      <c r="E639" s="18"/>
      <c r="F639" s="18"/>
      <c r="G639" s="18"/>
      <c r="H639" s="18"/>
      <c r="I639" s="18"/>
      <c r="J639" s="18"/>
    </row>
    <row r="640" spans="5:10" x14ac:dyDescent="0.3">
      <c r="E640" s="18"/>
      <c r="F640" s="18"/>
      <c r="G640" s="18"/>
      <c r="H640" s="18"/>
      <c r="I640" s="18"/>
      <c r="J640" s="18"/>
    </row>
    <row r="641" spans="5:10" x14ac:dyDescent="0.3">
      <c r="E641" s="18"/>
      <c r="F641" s="18"/>
      <c r="G641" s="18"/>
      <c r="H641" s="18"/>
      <c r="I641" s="18"/>
      <c r="J641" s="18"/>
    </row>
    <row r="642" spans="5:10" x14ac:dyDescent="0.3">
      <c r="E642" s="18"/>
      <c r="F642" s="18"/>
      <c r="G642" s="18"/>
      <c r="H642" s="18"/>
      <c r="I642" s="18"/>
      <c r="J642" s="18"/>
    </row>
    <row r="643" spans="5:10" x14ac:dyDescent="0.3">
      <c r="E643" s="18"/>
      <c r="F643" s="18"/>
      <c r="G643" s="18"/>
      <c r="H643" s="18"/>
      <c r="I643" s="18"/>
      <c r="J643" s="18"/>
    </row>
    <row r="644" spans="5:10" x14ac:dyDescent="0.3">
      <c r="E644" s="18"/>
      <c r="F644" s="18"/>
      <c r="G644" s="18"/>
      <c r="H644" s="18"/>
      <c r="I644" s="18"/>
      <c r="J644" s="18"/>
    </row>
    <row r="645" spans="5:10" x14ac:dyDescent="0.3">
      <c r="E645" s="18"/>
      <c r="F645" s="18"/>
      <c r="G645" s="18"/>
      <c r="H645" s="18"/>
      <c r="I645" s="18"/>
      <c r="J645" s="18"/>
    </row>
    <row r="646" spans="5:10" x14ac:dyDescent="0.3">
      <c r="E646" s="18"/>
      <c r="F646" s="18"/>
      <c r="G646" s="18"/>
      <c r="H646" s="18"/>
      <c r="I646" s="18"/>
      <c r="J646" s="18"/>
    </row>
    <row r="647" spans="5:10" x14ac:dyDescent="0.3">
      <c r="E647" s="18"/>
      <c r="F647" s="18"/>
      <c r="G647" s="18"/>
      <c r="H647" s="18"/>
      <c r="I647" s="18"/>
      <c r="J647" s="18"/>
    </row>
    <row r="648" spans="5:10" x14ac:dyDescent="0.3">
      <c r="E648" s="18"/>
      <c r="F648" s="18"/>
      <c r="G648" s="18"/>
      <c r="H648" s="18"/>
      <c r="I648" s="18"/>
      <c r="J648" s="18"/>
    </row>
    <row r="649" spans="5:10" x14ac:dyDescent="0.3">
      <c r="E649" s="18"/>
      <c r="F649" s="18"/>
      <c r="G649" s="18"/>
      <c r="H649" s="18"/>
      <c r="I649" s="18"/>
      <c r="J649" s="18"/>
    </row>
    <row r="650" spans="5:10" x14ac:dyDescent="0.3">
      <c r="E650" s="18"/>
      <c r="F650" s="18"/>
      <c r="G650" s="18"/>
      <c r="H650" s="18"/>
      <c r="I650" s="18"/>
      <c r="J650" s="18"/>
    </row>
    <row r="651" spans="5:10" x14ac:dyDescent="0.3">
      <c r="E651" s="18"/>
      <c r="F651" s="18"/>
      <c r="G651" s="18"/>
      <c r="H651" s="18"/>
      <c r="I651" s="18"/>
      <c r="J651" s="18"/>
    </row>
    <row r="652" spans="5:10" x14ac:dyDescent="0.3">
      <c r="E652" s="18"/>
      <c r="F652" s="18"/>
      <c r="G652" s="18"/>
      <c r="H652" s="18"/>
      <c r="I652" s="18"/>
      <c r="J652" s="18"/>
    </row>
    <row r="653" spans="5:10" x14ac:dyDescent="0.3">
      <c r="E653" s="18"/>
      <c r="F653" s="18"/>
      <c r="G653" s="18"/>
      <c r="H653" s="18"/>
      <c r="I653" s="18"/>
      <c r="J653" s="18"/>
    </row>
    <row r="654" spans="5:10" x14ac:dyDescent="0.3">
      <c r="E654" s="18"/>
      <c r="F654" s="18"/>
      <c r="G654" s="18"/>
      <c r="H654" s="18"/>
      <c r="I654" s="18"/>
      <c r="J654" s="18"/>
    </row>
    <row r="655" spans="5:10" x14ac:dyDescent="0.3">
      <c r="E655" s="18"/>
      <c r="F655" s="18"/>
      <c r="G655" s="18"/>
      <c r="H655" s="18"/>
      <c r="I655" s="18"/>
      <c r="J655" s="18"/>
    </row>
    <row r="656" spans="5:10" x14ac:dyDescent="0.3">
      <c r="E656" s="18"/>
      <c r="F656" s="18"/>
      <c r="G656" s="18"/>
      <c r="H656" s="18"/>
      <c r="I656" s="18"/>
      <c r="J656" s="18"/>
    </row>
    <row r="657" spans="5:10" x14ac:dyDescent="0.3">
      <c r="E657" s="18"/>
      <c r="F657" s="18"/>
      <c r="G657" s="18"/>
      <c r="H657" s="18"/>
      <c r="I657" s="18"/>
      <c r="J657" s="18"/>
    </row>
    <row r="658" spans="5:10" x14ac:dyDescent="0.3">
      <c r="E658" s="18"/>
      <c r="F658" s="18"/>
      <c r="G658" s="18"/>
      <c r="H658" s="18"/>
      <c r="I658" s="18"/>
      <c r="J658" s="18"/>
    </row>
    <row r="659" spans="5:10" x14ac:dyDescent="0.3">
      <c r="E659" s="18"/>
      <c r="F659" s="18"/>
      <c r="G659" s="18"/>
      <c r="H659" s="18"/>
      <c r="I659" s="18"/>
      <c r="J659" s="18"/>
    </row>
    <row r="660" spans="5:10" x14ac:dyDescent="0.3">
      <c r="E660" s="18"/>
      <c r="F660" s="18"/>
      <c r="G660" s="18"/>
      <c r="H660" s="18"/>
      <c r="I660" s="18"/>
      <c r="J660" s="18"/>
    </row>
    <row r="661" spans="5:10" x14ac:dyDescent="0.3">
      <c r="E661" s="18"/>
      <c r="F661" s="18"/>
      <c r="G661" s="18"/>
      <c r="H661" s="18"/>
      <c r="I661" s="18"/>
      <c r="J661" s="18"/>
    </row>
    <row r="662" spans="5:10" x14ac:dyDescent="0.3">
      <c r="E662" s="18"/>
      <c r="F662" s="18"/>
      <c r="G662" s="18"/>
      <c r="H662" s="18"/>
      <c r="I662" s="18"/>
      <c r="J662" s="18"/>
    </row>
    <row r="663" spans="5:10" x14ac:dyDescent="0.3">
      <c r="E663" s="18"/>
      <c r="F663" s="18"/>
      <c r="G663" s="18"/>
      <c r="H663" s="18"/>
      <c r="I663" s="18"/>
      <c r="J663" s="18"/>
    </row>
    <row r="664" spans="5:10" x14ac:dyDescent="0.3">
      <c r="E664" s="18"/>
      <c r="F664" s="18"/>
      <c r="G664" s="18"/>
      <c r="H664" s="18"/>
      <c r="I664" s="18"/>
      <c r="J664" s="18"/>
    </row>
    <row r="665" spans="5:10" x14ac:dyDescent="0.3">
      <c r="E665" s="18"/>
      <c r="F665" s="18"/>
      <c r="G665" s="18"/>
      <c r="H665" s="18"/>
      <c r="I665" s="18"/>
      <c r="J665" s="18"/>
    </row>
    <row r="666" spans="5:10" x14ac:dyDescent="0.3">
      <c r="E666" s="18"/>
      <c r="F666" s="18"/>
      <c r="G666" s="18"/>
      <c r="H666" s="18"/>
      <c r="I666" s="18"/>
      <c r="J666" s="18"/>
    </row>
    <row r="667" spans="5:10" x14ac:dyDescent="0.3">
      <c r="E667" s="18"/>
      <c r="F667" s="18"/>
      <c r="G667" s="18"/>
      <c r="H667" s="18"/>
      <c r="I667" s="18"/>
      <c r="J667" s="18"/>
    </row>
    <row r="668" spans="5:10" x14ac:dyDescent="0.3">
      <c r="E668" s="18"/>
      <c r="F668" s="18"/>
      <c r="G668" s="18"/>
      <c r="H668" s="18"/>
      <c r="I668" s="18"/>
      <c r="J668" s="18"/>
    </row>
    <row r="669" spans="5:10" x14ac:dyDescent="0.3">
      <c r="E669" s="18"/>
      <c r="F669" s="18"/>
      <c r="G669" s="18"/>
      <c r="H669" s="18"/>
      <c r="I669" s="18"/>
      <c r="J669" s="18"/>
    </row>
    <row r="670" spans="5:10" x14ac:dyDescent="0.3">
      <c r="E670" s="18"/>
      <c r="F670" s="18"/>
      <c r="G670" s="18"/>
      <c r="H670" s="18"/>
      <c r="I670" s="18"/>
      <c r="J670" s="18"/>
    </row>
    <row r="671" spans="5:10" x14ac:dyDescent="0.3">
      <c r="E671" s="18"/>
      <c r="F671" s="18"/>
      <c r="G671" s="18"/>
      <c r="H671" s="18"/>
      <c r="I671" s="18"/>
      <c r="J671" s="18"/>
    </row>
    <row r="672" spans="5:10" x14ac:dyDescent="0.3">
      <c r="E672" s="18"/>
      <c r="F672" s="18"/>
      <c r="G672" s="18"/>
      <c r="H672" s="18"/>
      <c r="I672" s="18"/>
      <c r="J672" s="18"/>
    </row>
    <row r="673" spans="5:10" x14ac:dyDescent="0.3">
      <c r="E673" s="18"/>
      <c r="F673" s="18"/>
      <c r="G673" s="18"/>
      <c r="H673" s="18"/>
      <c r="I673" s="18"/>
      <c r="J673" s="18"/>
    </row>
    <row r="674" spans="5:10" x14ac:dyDescent="0.3">
      <c r="E674" s="18"/>
      <c r="F674" s="18"/>
      <c r="G674" s="18"/>
      <c r="H674" s="18"/>
      <c r="I674" s="18"/>
      <c r="J674" s="18"/>
    </row>
    <row r="675" spans="5:10" x14ac:dyDescent="0.3">
      <c r="E675" s="18"/>
      <c r="F675" s="18"/>
      <c r="G675" s="18"/>
      <c r="H675" s="18"/>
      <c r="I675" s="18"/>
      <c r="J675" s="18"/>
    </row>
    <row r="676" spans="5:10" x14ac:dyDescent="0.3">
      <c r="E676" s="18"/>
      <c r="F676" s="18"/>
      <c r="G676" s="18"/>
      <c r="H676" s="18"/>
      <c r="I676" s="18"/>
      <c r="J676" s="18"/>
    </row>
    <row r="677" spans="5:10" x14ac:dyDescent="0.3">
      <c r="E677" s="18"/>
      <c r="F677" s="18"/>
      <c r="G677" s="18"/>
      <c r="H677" s="18"/>
      <c r="I677" s="18"/>
      <c r="J677" s="18"/>
    </row>
    <row r="678" spans="5:10" x14ac:dyDescent="0.3">
      <c r="E678" s="18"/>
      <c r="F678" s="18"/>
      <c r="G678" s="18"/>
      <c r="H678" s="18"/>
      <c r="I678" s="18"/>
      <c r="J678" s="18"/>
    </row>
    <row r="679" spans="5:10" x14ac:dyDescent="0.3">
      <c r="E679" s="18"/>
      <c r="F679" s="18"/>
      <c r="G679" s="18"/>
      <c r="H679" s="18"/>
      <c r="I679" s="18"/>
      <c r="J679" s="18"/>
    </row>
    <row r="680" spans="5:10" x14ac:dyDescent="0.3">
      <c r="E680" s="18"/>
      <c r="F680" s="18"/>
      <c r="G680" s="18"/>
      <c r="H680" s="18"/>
      <c r="I680" s="18"/>
      <c r="J680" s="18"/>
    </row>
    <row r="681" spans="5:10" x14ac:dyDescent="0.3">
      <c r="E681" s="18"/>
      <c r="F681" s="18"/>
      <c r="G681" s="18"/>
      <c r="H681" s="18"/>
      <c r="I681" s="18"/>
      <c r="J681" s="18"/>
    </row>
    <row r="682" spans="5:10" x14ac:dyDescent="0.3">
      <c r="E682" s="18"/>
      <c r="F682" s="18"/>
      <c r="G682" s="18"/>
      <c r="H682" s="18"/>
      <c r="I682" s="18"/>
      <c r="J682" s="18"/>
    </row>
    <row r="683" spans="5:10" x14ac:dyDescent="0.3">
      <c r="E683" s="18"/>
      <c r="F683" s="18"/>
      <c r="G683" s="18"/>
      <c r="H683" s="18"/>
      <c r="I683" s="18"/>
      <c r="J683" s="18"/>
    </row>
    <row r="684" spans="5:10" x14ac:dyDescent="0.3">
      <c r="E684" s="18"/>
      <c r="F684" s="18"/>
      <c r="G684" s="18"/>
      <c r="H684" s="18"/>
      <c r="I684" s="18"/>
      <c r="J684" s="18"/>
    </row>
    <row r="685" spans="5:10" x14ac:dyDescent="0.3">
      <c r="E685" s="18"/>
      <c r="F685" s="18"/>
      <c r="G685" s="18"/>
      <c r="H685" s="18"/>
      <c r="I685" s="18"/>
      <c r="J685" s="18"/>
    </row>
    <row r="686" spans="5:10" x14ac:dyDescent="0.3">
      <c r="E686" s="18"/>
      <c r="F686" s="18"/>
      <c r="G686" s="18"/>
      <c r="H686" s="18"/>
      <c r="I686" s="18"/>
      <c r="J686" s="18"/>
    </row>
    <row r="687" spans="5:10" x14ac:dyDescent="0.3">
      <c r="E687" s="18"/>
      <c r="F687" s="18"/>
      <c r="G687" s="18"/>
      <c r="H687" s="18"/>
      <c r="I687" s="18"/>
      <c r="J687" s="18"/>
    </row>
    <row r="688" spans="5:10" x14ac:dyDescent="0.3">
      <c r="E688" s="18"/>
      <c r="F688" s="18"/>
      <c r="G688" s="18"/>
      <c r="H688" s="18"/>
      <c r="I688" s="18"/>
      <c r="J688" s="18"/>
    </row>
    <row r="689" spans="5:10" x14ac:dyDescent="0.3">
      <c r="E689" s="18"/>
      <c r="F689" s="18"/>
      <c r="G689" s="18"/>
      <c r="H689" s="18"/>
      <c r="I689" s="18"/>
      <c r="J689" s="18"/>
    </row>
    <row r="690" spans="5:10" x14ac:dyDescent="0.3">
      <c r="E690" s="18"/>
      <c r="F690" s="18"/>
      <c r="G690" s="18"/>
      <c r="H690" s="18"/>
      <c r="I690" s="18"/>
      <c r="J690" s="18"/>
    </row>
    <row r="691" spans="5:10" x14ac:dyDescent="0.3">
      <c r="E691" s="18"/>
      <c r="F691" s="18"/>
      <c r="G691" s="18"/>
      <c r="H691" s="18"/>
      <c r="I691" s="18"/>
      <c r="J691" s="18"/>
    </row>
    <row r="692" spans="5:10" x14ac:dyDescent="0.3">
      <c r="E692" s="18"/>
      <c r="F692" s="18"/>
      <c r="G692" s="18"/>
      <c r="H692" s="18"/>
      <c r="I692" s="18"/>
      <c r="J692" s="18"/>
    </row>
    <row r="693" spans="5:10" x14ac:dyDescent="0.3">
      <c r="E693" s="18"/>
      <c r="F693" s="18"/>
      <c r="G693" s="18"/>
      <c r="H693" s="18"/>
      <c r="I693" s="18"/>
      <c r="J693" s="18"/>
    </row>
    <row r="694" spans="5:10" x14ac:dyDescent="0.3">
      <c r="E694" s="18"/>
      <c r="F694" s="18"/>
      <c r="G694" s="18"/>
      <c r="H694" s="18"/>
      <c r="I694" s="18"/>
      <c r="J694" s="18"/>
    </row>
    <row r="695" spans="5:10" x14ac:dyDescent="0.3">
      <c r="E695" s="18"/>
      <c r="F695" s="18"/>
      <c r="G695" s="18"/>
      <c r="H695" s="18"/>
      <c r="I695" s="18"/>
      <c r="J695" s="18"/>
    </row>
    <row r="696" spans="5:10" x14ac:dyDescent="0.3">
      <c r="E696" s="18"/>
      <c r="F696" s="18"/>
      <c r="G696" s="18"/>
      <c r="H696" s="18"/>
      <c r="I696" s="18"/>
      <c r="J696" s="18"/>
    </row>
    <row r="697" spans="5:10" x14ac:dyDescent="0.3">
      <c r="E697" s="18"/>
      <c r="F697" s="18"/>
      <c r="G697" s="18"/>
      <c r="H697" s="18"/>
      <c r="I697" s="18"/>
      <c r="J697" s="18"/>
    </row>
    <row r="698" spans="5:10" x14ac:dyDescent="0.3">
      <c r="E698" s="18"/>
      <c r="F698" s="18"/>
      <c r="G698" s="18"/>
      <c r="H698" s="18"/>
      <c r="I698" s="18"/>
      <c r="J698" s="18"/>
    </row>
    <row r="699" spans="5:10" x14ac:dyDescent="0.3">
      <c r="E699" s="18"/>
      <c r="F699" s="18"/>
      <c r="G699" s="18"/>
      <c r="H699" s="18"/>
      <c r="I699" s="18"/>
      <c r="J699" s="18"/>
    </row>
    <row r="700" spans="5:10" x14ac:dyDescent="0.3">
      <c r="E700" s="18"/>
      <c r="F700" s="18"/>
      <c r="G700" s="18"/>
      <c r="H700" s="18"/>
      <c r="I700" s="18"/>
      <c r="J700" s="18"/>
    </row>
    <row r="701" spans="5:10" x14ac:dyDescent="0.3">
      <c r="E701" s="18"/>
      <c r="F701" s="18"/>
      <c r="G701" s="18"/>
      <c r="H701" s="18"/>
      <c r="I701" s="18"/>
      <c r="J701" s="18"/>
    </row>
    <row r="702" spans="5:10" x14ac:dyDescent="0.3">
      <c r="E702" s="18"/>
      <c r="F702" s="18"/>
      <c r="G702" s="18"/>
      <c r="H702" s="18"/>
      <c r="I702" s="18"/>
      <c r="J702" s="18"/>
    </row>
    <row r="703" spans="5:10" x14ac:dyDescent="0.3">
      <c r="E703" s="18"/>
      <c r="F703" s="18"/>
      <c r="G703" s="18"/>
      <c r="H703" s="18"/>
      <c r="I703" s="18"/>
      <c r="J703" s="18"/>
    </row>
    <row r="704" spans="5:10" x14ac:dyDescent="0.3">
      <c r="E704" s="18"/>
      <c r="F704" s="18"/>
      <c r="G704" s="18"/>
      <c r="H704" s="18"/>
      <c r="I704" s="18"/>
      <c r="J704" s="18"/>
    </row>
    <row r="705" spans="5:10" x14ac:dyDescent="0.3">
      <c r="E705" s="18"/>
      <c r="F705" s="18"/>
      <c r="G705" s="18"/>
      <c r="H705" s="18"/>
      <c r="I705" s="18"/>
      <c r="J705" s="18"/>
    </row>
    <row r="706" spans="5:10" x14ac:dyDescent="0.3">
      <c r="E706" s="18"/>
      <c r="F706" s="18"/>
      <c r="G706" s="18"/>
      <c r="H706" s="18"/>
      <c r="I706" s="18"/>
      <c r="J706" s="18"/>
    </row>
    <row r="707" spans="5:10" x14ac:dyDescent="0.3">
      <c r="E707" s="18"/>
      <c r="F707" s="18"/>
      <c r="G707" s="18"/>
      <c r="H707" s="18"/>
      <c r="I707" s="18"/>
      <c r="J707" s="18"/>
    </row>
    <row r="708" spans="5:10" x14ac:dyDescent="0.3">
      <c r="E708" s="18"/>
      <c r="F708" s="18"/>
      <c r="G708" s="18"/>
      <c r="H708" s="18"/>
      <c r="I708" s="18"/>
      <c r="J708" s="18"/>
    </row>
    <row r="709" spans="5:10" x14ac:dyDescent="0.3">
      <c r="E709" s="18"/>
      <c r="F709" s="18"/>
      <c r="G709" s="18"/>
      <c r="H709" s="18"/>
      <c r="I709" s="18"/>
      <c r="J709" s="18"/>
    </row>
    <row r="710" spans="5:10" x14ac:dyDescent="0.3">
      <c r="E710" s="18"/>
      <c r="F710" s="18"/>
      <c r="G710" s="18"/>
      <c r="H710" s="18"/>
      <c r="I710" s="18"/>
      <c r="J710" s="18"/>
    </row>
    <row r="711" spans="5:10" x14ac:dyDescent="0.3">
      <c r="E711" s="18"/>
      <c r="F711" s="18"/>
      <c r="G711" s="18"/>
      <c r="H711" s="18"/>
      <c r="I711" s="18"/>
      <c r="J711" s="18"/>
    </row>
    <row r="712" spans="5:10" x14ac:dyDescent="0.3">
      <c r="E712" s="18"/>
      <c r="F712" s="18"/>
      <c r="G712" s="18"/>
      <c r="H712" s="18"/>
      <c r="I712" s="18"/>
      <c r="J712" s="18"/>
    </row>
    <row r="713" spans="5:10" x14ac:dyDescent="0.3">
      <c r="E713" s="18"/>
      <c r="F713" s="18"/>
      <c r="G713" s="18"/>
      <c r="H713" s="18"/>
      <c r="I713" s="18"/>
      <c r="J713" s="18"/>
    </row>
    <row r="714" spans="5:10" x14ac:dyDescent="0.3">
      <c r="E714" s="18"/>
      <c r="F714" s="18"/>
      <c r="G714" s="18"/>
      <c r="H714" s="18"/>
      <c r="I714" s="18"/>
      <c r="J714" s="18"/>
    </row>
    <row r="715" spans="5:10" x14ac:dyDescent="0.3">
      <c r="E715" s="18"/>
      <c r="F715" s="18"/>
      <c r="G715" s="18"/>
      <c r="H715" s="18"/>
      <c r="I715" s="18"/>
      <c r="J715" s="18"/>
    </row>
    <row r="716" spans="5:10" x14ac:dyDescent="0.3">
      <c r="E716" s="18"/>
      <c r="F716" s="18"/>
      <c r="G716" s="18"/>
      <c r="H716" s="18"/>
      <c r="I716" s="18"/>
      <c r="J716" s="18"/>
    </row>
    <row r="717" spans="5:10" x14ac:dyDescent="0.3">
      <c r="E717" s="18"/>
      <c r="F717" s="18"/>
      <c r="G717" s="18"/>
      <c r="H717" s="18"/>
      <c r="I717" s="18"/>
      <c r="J717" s="18"/>
    </row>
    <row r="718" spans="5:10" x14ac:dyDescent="0.3">
      <c r="E718" s="18"/>
      <c r="F718" s="18"/>
      <c r="G718" s="18"/>
      <c r="H718" s="18"/>
      <c r="I718" s="18"/>
      <c r="J718" s="18"/>
    </row>
    <row r="719" spans="5:10" x14ac:dyDescent="0.3">
      <c r="E719" s="18"/>
      <c r="F719" s="18"/>
      <c r="G719" s="18"/>
      <c r="H719" s="18"/>
      <c r="I719" s="18"/>
      <c r="J719" s="18"/>
    </row>
    <row r="720" spans="5:10" x14ac:dyDescent="0.3">
      <c r="E720" s="18"/>
      <c r="F720" s="18"/>
      <c r="G720" s="18"/>
      <c r="H720" s="18"/>
      <c r="I720" s="18"/>
      <c r="J720" s="18"/>
    </row>
    <row r="721" spans="5:10" x14ac:dyDescent="0.3">
      <c r="E721" s="18"/>
      <c r="F721" s="18"/>
      <c r="G721" s="18"/>
      <c r="H721" s="18"/>
      <c r="I721" s="18"/>
      <c r="J721" s="18"/>
    </row>
    <row r="722" spans="5:10" x14ac:dyDescent="0.3">
      <c r="E722" s="18"/>
      <c r="F722" s="18"/>
      <c r="G722" s="18"/>
      <c r="H722" s="18"/>
      <c r="I722" s="18"/>
      <c r="J722" s="18"/>
    </row>
    <row r="723" spans="5:10" x14ac:dyDescent="0.3">
      <c r="E723" s="18"/>
      <c r="F723" s="18"/>
      <c r="G723" s="18"/>
      <c r="H723" s="18"/>
      <c r="I723" s="18"/>
      <c r="J723" s="18"/>
    </row>
    <row r="724" spans="5:10" x14ac:dyDescent="0.3">
      <c r="E724" s="18"/>
      <c r="F724" s="18"/>
      <c r="G724" s="18"/>
      <c r="H724" s="18"/>
      <c r="I724" s="18"/>
      <c r="J724" s="18"/>
    </row>
    <row r="725" spans="5:10" x14ac:dyDescent="0.3">
      <c r="E725" s="18"/>
      <c r="F725" s="18"/>
      <c r="G725" s="18"/>
      <c r="H725" s="18"/>
      <c r="I725" s="18"/>
      <c r="J725" s="18"/>
    </row>
    <row r="726" spans="5:10" x14ac:dyDescent="0.3">
      <c r="E726" s="18"/>
      <c r="F726" s="18"/>
      <c r="G726" s="18"/>
      <c r="H726" s="18"/>
      <c r="I726" s="18"/>
      <c r="J726" s="18"/>
    </row>
    <row r="727" spans="5:10" x14ac:dyDescent="0.3">
      <c r="E727" s="18"/>
      <c r="F727" s="18"/>
      <c r="G727" s="18"/>
      <c r="H727" s="18"/>
      <c r="I727" s="18"/>
      <c r="J727" s="18"/>
    </row>
    <row r="728" spans="5:10" x14ac:dyDescent="0.3">
      <c r="E728" s="18"/>
      <c r="F728" s="18"/>
      <c r="G728" s="18"/>
      <c r="H728" s="18"/>
      <c r="I728" s="18"/>
      <c r="J728" s="18"/>
    </row>
    <row r="729" spans="5:10" x14ac:dyDescent="0.3">
      <c r="E729" s="18"/>
      <c r="F729" s="18"/>
      <c r="G729" s="18"/>
      <c r="H729" s="18"/>
      <c r="I729" s="18"/>
      <c r="J729" s="18"/>
    </row>
    <row r="730" spans="5:10" x14ac:dyDescent="0.3">
      <c r="E730" s="18"/>
      <c r="F730" s="18"/>
      <c r="G730" s="18"/>
      <c r="H730" s="18"/>
      <c r="I730" s="18"/>
      <c r="J730" s="18"/>
    </row>
    <row r="731" spans="5:10" x14ac:dyDescent="0.3">
      <c r="E731" s="18"/>
      <c r="F731" s="18"/>
      <c r="G731" s="18"/>
      <c r="H731" s="18"/>
      <c r="I731" s="18"/>
      <c r="J731" s="18"/>
    </row>
    <row r="732" spans="5:10" x14ac:dyDescent="0.3">
      <c r="E732" s="18"/>
      <c r="F732" s="18"/>
      <c r="G732" s="18"/>
      <c r="H732" s="18"/>
      <c r="I732" s="18"/>
      <c r="J732" s="18"/>
    </row>
    <row r="733" spans="5:10" x14ac:dyDescent="0.3">
      <c r="E733" s="18"/>
      <c r="F733" s="18"/>
      <c r="G733" s="18"/>
      <c r="H733" s="18"/>
      <c r="I733" s="18"/>
      <c r="J733" s="18"/>
    </row>
    <row r="734" spans="5:10" x14ac:dyDescent="0.3">
      <c r="E734" s="18"/>
      <c r="F734" s="18"/>
      <c r="G734" s="18"/>
      <c r="H734" s="18"/>
      <c r="I734" s="18"/>
      <c r="J734" s="18"/>
    </row>
    <row r="735" spans="5:10" x14ac:dyDescent="0.3">
      <c r="E735" s="18"/>
      <c r="F735" s="18"/>
      <c r="G735" s="18"/>
      <c r="H735" s="18"/>
      <c r="I735" s="18"/>
      <c r="J735" s="18"/>
    </row>
    <row r="736" spans="5:10" x14ac:dyDescent="0.3">
      <c r="E736" s="18"/>
      <c r="F736" s="18"/>
      <c r="G736" s="18"/>
      <c r="H736" s="18"/>
      <c r="I736" s="18"/>
      <c r="J736" s="18"/>
    </row>
    <row r="737" spans="5:10" x14ac:dyDescent="0.3">
      <c r="E737" s="18"/>
      <c r="F737" s="18"/>
      <c r="G737" s="18"/>
      <c r="H737" s="18"/>
      <c r="I737" s="18"/>
      <c r="J737" s="18"/>
    </row>
    <row r="738" spans="5:10" x14ac:dyDescent="0.3">
      <c r="E738" s="18"/>
      <c r="F738" s="18"/>
      <c r="G738" s="18"/>
      <c r="H738" s="18"/>
      <c r="I738" s="18"/>
      <c r="J738" s="18"/>
    </row>
    <row r="739" spans="5:10" x14ac:dyDescent="0.3">
      <c r="E739" s="18"/>
      <c r="F739" s="18"/>
      <c r="G739" s="18"/>
      <c r="H739" s="18"/>
      <c r="I739" s="18"/>
      <c r="J739" s="18"/>
    </row>
    <row r="740" spans="5:10" x14ac:dyDescent="0.3">
      <c r="E740" s="18"/>
      <c r="F740" s="18"/>
      <c r="G740" s="18"/>
      <c r="H740" s="18"/>
      <c r="I740" s="18"/>
      <c r="J740" s="18"/>
    </row>
    <row r="741" spans="5:10" x14ac:dyDescent="0.3">
      <c r="E741" s="18"/>
      <c r="F741" s="18"/>
      <c r="G741" s="18"/>
      <c r="H741" s="18"/>
      <c r="I741" s="18"/>
      <c r="J741" s="18"/>
    </row>
    <row r="742" spans="5:10" x14ac:dyDescent="0.3">
      <c r="E742" s="18"/>
      <c r="F742" s="18"/>
      <c r="G742" s="18"/>
      <c r="H742" s="18"/>
      <c r="I742" s="18"/>
      <c r="J742" s="18"/>
    </row>
    <row r="743" spans="5:10" x14ac:dyDescent="0.3">
      <c r="E743" s="18"/>
      <c r="F743" s="18"/>
      <c r="G743" s="18"/>
      <c r="H743" s="18"/>
      <c r="I743" s="18"/>
      <c r="J743" s="18"/>
    </row>
    <row r="744" spans="5:10" x14ac:dyDescent="0.3">
      <c r="E744" s="18"/>
      <c r="F744" s="18"/>
      <c r="G744" s="18"/>
      <c r="H744" s="18"/>
      <c r="I744" s="18"/>
      <c r="J744" s="18"/>
    </row>
    <row r="745" spans="5:10" x14ac:dyDescent="0.3">
      <c r="E745" s="18"/>
      <c r="F745" s="18"/>
      <c r="G745" s="18"/>
      <c r="H745" s="18"/>
      <c r="I745" s="18"/>
      <c r="J745" s="18"/>
    </row>
    <row r="746" spans="5:10" x14ac:dyDescent="0.3">
      <c r="E746" s="18"/>
      <c r="F746" s="18"/>
      <c r="G746" s="18"/>
      <c r="H746" s="18"/>
      <c r="I746" s="18"/>
      <c r="J746" s="18"/>
    </row>
    <row r="747" spans="5:10" x14ac:dyDescent="0.3">
      <c r="E747" s="18"/>
      <c r="F747" s="18"/>
      <c r="G747" s="18"/>
      <c r="H747" s="18"/>
      <c r="I747" s="18"/>
      <c r="J747" s="18"/>
    </row>
    <row r="748" spans="5:10" x14ac:dyDescent="0.3">
      <c r="E748" s="18"/>
      <c r="F748" s="18"/>
      <c r="G748" s="18"/>
      <c r="H748" s="18"/>
      <c r="I748" s="18"/>
      <c r="J748" s="18"/>
    </row>
    <row r="749" spans="5:10" x14ac:dyDescent="0.3">
      <c r="E749" s="18"/>
      <c r="F749" s="18"/>
      <c r="G749" s="18"/>
      <c r="H749" s="18"/>
      <c r="I749" s="18"/>
      <c r="J749" s="18"/>
    </row>
    <row r="750" spans="5:10" x14ac:dyDescent="0.3">
      <c r="E750" s="18"/>
      <c r="F750" s="18"/>
      <c r="G750" s="18"/>
      <c r="H750" s="18"/>
      <c r="I750" s="18"/>
      <c r="J750" s="18"/>
    </row>
    <row r="751" spans="5:10" x14ac:dyDescent="0.3">
      <c r="E751" s="18"/>
      <c r="F751" s="18"/>
      <c r="G751" s="18"/>
      <c r="H751" s="18"/>
      <c r="I751" s="18"/>
      <c r="J751" s="18"/>
    </row>
    <row r="752" spans="5:10" x14ac:dyDescent="0.3">
      <c r="E752" s="18"/>
      <c r="F752" s="18"/>
      <c r="G752" s="18"/>
      <c r="H752" s="18"/>
      <c r="I752" s="18"/>
      <c r="J752" s="18"/>
    </row>
    <row r="753" spans="5:10" x14ac:dyDescent="0.3">
      <c r="E753" s="18"/>
      <c r="F753" s="18"/>
      <c r="G753" s="18"/>
      <c r="H753" s="18"/>
      <c r="I753" s="18"/>
      <c r="J753" s="18"/>
    </row>
    <row r="754" spans="5:10" x14ac:dyDescent="0.3">
      <c r="E754" s="18"/>
      <c r="F754" s="18"/>
      <c r="G754" s="18"/>
      <c r="H754" s="18"/>
      <c r="I754" s="18"/>
      <c r="J754" s="18"/>
    </row>
    <row r="755" spans="5:10" x14ac:dyDescent="0.3">
      <c r="E755" s="18"/>
      <c r="F755" s="18"/>
      <c r="G755" s="18"/>
      <c r="H755" s="18"/>
      <c r="I755" s="18"/>
      <c r="J755" s="18"/>
    </row>
    <row r="756" spans="5:10" x14ac:dyDescent="0.3">
      <c r="E756" s="18"/>
      <c r="F756" s="18"/>
      <c r="G756" s="18"/>
      <c r="H756" s="18"/>
      <c r="I756" s="18"/>
      <c r="J756" s="18"/>
    </row>
    <row r="757" spans="5:10" x14ac:dyDescent="0.3">
      <c r="E757" s="18"/>
      <c r="F757" s="18"/>
      <c r="G757" s="18"/>
      <c r="H757" s="18"/>
      <c r="I757" s="18"/>
      <c r="J757" s="18"/>
    </row>
    <row r="758" spans="5:10" x14ac:dyDescent="0.3">
      <c r="E758" s="18"/>
      <c r="F758" s="18"/>
      <c r="G758" s="18"/>
      <c r="H758" s="18"/>
      <c r="I758" s="18"/>
      <c r="J758" s="18"/>
    </row>
    <row r="759" spans="5:10" x14ac:dyDescent="0.3">
      <c r="E759" s="18"/>
      <c r="F759" s="18"/>
      <c r="G759" s="18"/>
      <c r="H759" s="18"/>
      <c r="I759" s="18"/>
      <c r="J759" s="18"/>
    </row>
    <row r="760" spans="5:10" x14ac:dyDescent="0.3">
      <c r="E760" s="18"/>
      <c r="F760" s="18"/>
      <c r="G760" s="18"/>
      <c r="H760" s="18"/>
      <c r="I760" s="18"/>
      <c r="J760" s="18"/>
    </row>
    <row r="761" spans="5:10" x14ac:dyDescent="0.3">
      <c r="E761" s="18"/>
      <c r="F761" s="18"/>
      <c r="G761" s="18"/>
      <c r="H761" s="18"/>
      <c r="I761" s="18"/>
      <c r="J761" s="18"/>
    </row>
    <row r="762" spans="5:10" x14ac:dyDescent="0.3">
      <c r="E762" s="18"/>
      <c r="F762" s="18"/>
      <c r="G762" s="18"/>
      <c r="H762" s="18"/>
      <c r="I762" s="18"/>
      <c r="J762" s="18"/>
    </row>
    <row r="763" spans="5:10" x14ac:dyDescent="0.3">
      <c r="E763" s="18"/>
      <c r="F763" s="18"/>
      <c r="G763" s="18"/>
      <c r="H763" s="18"/>
      <c r="I763" s="18"/>
      <c r="J763" s="18"/>
    </row>
    <row r="764" spans="5:10" x14ac:dyDescent="0.3">
      <c r="E764" s="18"/>
      <c r="F764" s="18"/>
      <c r="G764" s="18"/>
      <c r="H764" s="18"/>
      <c r="I764" s="18"/>
      <c r="J764" s="18"/>
    </row>
    <row r="765" spans="5:10" x14ac:dyDescent="0.3">
      <c r="E765" s="18"/>
      <c r="F765" s="18"/>
      <c r="G765" s="18"/>
      <c r="H765" s="18"/>
      <c r="I765" s="18"/>
      <c r="J765" s="18"/>
    </row>
    <row r="766" spans="5:10" x14ac:dyDescent="0.3">
      <c r="E766" s="18"/>
      <c r="F766" s="18"/>
      <c r="G766" s="18"/>
      <c r="H766" s="18"/>
      <c r="I766" s="18"/>
      <c r="J766" s="18"/>
    </row>
    <row r="767" spans="5:10" x14ac:dyDescent="0.3">
      <c r="E767" s="18"/>
      <c r="F767" s="18"/>
      <c r="G767" s="18"/>
      <c r="H767" s="18"/>
      <c r="I767" s="18"/>
      <c r="J767" s="18"/>
    </row>
    <row r="768" spans="5:10" x14ac:dyDescent="0.3">
      <c r="E768" s="18"/>
      <c r="F768" s="18"/>
      <c r="G768" s="18"/>
      <c r="H768" s="18"/>
      <c r="I768" s="18"/>
      <c r="J768" s="18"/>
    </row>
    <row r="769" spans="5:10" x14ac:dyDescent="0.3">
      <c r="E769" s="18"/>
      <c r="F769" s="18"/>
      <c r="G769" s="18"/>
      <c r="H769" s="18"/>
      <c r="I769" s="18"/>
      <c r="J769" s="18"/>
    </row>
    <row r="770" spans="5:10" x14ac:dyDescent="0.3">
      <c r="E770" s="18"/>
      <c r="F770" s="18"/>
      <c r="G770" s="18"/>
      <c r="H770" s="18"/>
      <c r="I770" s="18"/>
      <c r="J770" s="18"/>
    </row>
    <row r="771" spans="5:10" x14ac:dyDescent="0.3">
      <c r="E771" s="18"/>
      <c r="F771" s="18"/>
      <c r="G771" s="18"/>
      <c r="H771" s="18"/>
      <c r="I771" s="18"/>
      <c r="J771" s="18"/>
    </row>
    <row r="772" spans="5:10" x14ac:dyDescent="0.3">
      <c r="E772" s="18"/>
      <c r="F772" s="18"/>
      <c r="G772" s="18"/>
      <c r="H772" s="18"/>
      <c r="I772" s="18"/>
      <c r="J772" s="18"/>
    </row>
    <row r="773" spans="5:10" x14ac:dyDescent="0.3">
      <c r="E773" s="18"/>
      <c r="F773" s="18"/>
      <c r="G773" s="18"/>
      <c r="H773" s="18"/>
      <c r="I773" s="18"/>
      <c r="J773" s="18"/>
    </row>
    <row r="774" spans="5:10" x14ac:dyDescent="0.3">
      <c r="E774" s="18"/>
      <c r="F774" s="18"/>
      <c r="G774" s="18"/>
      <c r="H774" s="18"/>
      <c r="I774" s="18"/>
      <c r="J774" s="18"/>
    </row>
    <row r="775" spans="5:10" x14ac:dyDescent="0.3">
      <c r="E775" s="18"/>
      <c r="F775" s="18"/>
      <c r="G775" s="18"/>
      <c r="H775" s="18"/>
      <c r="I775" s="18"/>
      <c r="J775" s="18"/>
    </row>
    <row r="776" spans="5:10" x14ac:dyDescent="0.3">
      <c r="E776" s="18"/>
      <c r="F776" s="18"/>
      <c r="G776" s="18"/>
      <c r="H776" s="18"/>
      <c r="I776" s="18"/>
      <c r="J776" s="18"/>
    </row>
    <row r="777" spans="5:10" x14ac:dyDescent="0.3">
      <c r="E777" s="18"/>
      <c r="F777" s="18"/>
      <c r="G777" s="18"/>
      <c r="H777" s="18"/>
      <c r="I777" s="18"/>
      <c r="J777" s="18"/>
    </row>
    <row r="778" spans="5:10" x14ac:dyDescent="0.3">
      <c r="E778" s="18"/>
      <c r="F778" s="18"/>
      <c r="G778" s="18"/>
      <c r="H778" s="18"/>
      <c r="I778" s="18"/>
      <c r="J778" s="18"/>
    </row>
    <row r="779" spans="5:10" x14ac:dyDescent="0.3">
      <c r="E779" s="18"/>
      <c r="F779" s="18"/>
      <c r="G779" s="18"/>
      <c r="H779" s="18"/>
      <c r="I779" s="18"/>
      <c r="J779" s="18"/>
    </row>
    <row r="780" spans="5:10" x14ac:dyDescent="0.3">
      <c r="E780" s="18"/>
      <c r="F780" s="18"/>
      <c r="G780" s="18"/>
      <c r="H780" s="18"/>
      <c r="I780" s="18"/>
      <c r="J780" s="18"/>
    </row>
    <row r="781" spans="5:10" x14ac:dyDescent="0.3">
      <c r="E781" s="18"/>
      <c r="F781" s="18"/>
      <c r="G781" s="18"/>
      <c r="H781" s="18"/>
      <c r="I781" s="18"/>
      <c r="J781" s="18"/>
    </row>
    <row r="782" spans="5:10" x14ac:dyDescent="0.3">
      <c r="E782" s="18"/>
      <c r="F782" s="18"/>
      <c r="G782" s="18"/>
      <c r="H782" s="18"/>
      <c r="I782" s="18"/>
      <c r="J782" s="18"/>
    </row>
    <row r="783" spans="5:10" x14ac:dyDescent="0.3">
      <c r="E783" s="18"/>
      <c r="F783" s="18"/>
      <c r="G783" s="18"/>
      <c r="H783" s="18"/>
      <c r="I783" s="18"/>
      <c r="J783" s="18"/>
    </row>
    <row r="784" spans="5:10" x14ac:dyDescent="0.3">
      <c r="E784" s="18"/>
      <c r="F784" s="18"/>
      <c r="G784" s="18"/>
      <c r="H784" s="18"/>
      <c r="I784" s="18"/>
      <c r="J784" s="18"/>
    </row>
    <row r="785" spans="5:10" x14ac:dyDescent="0.3">
      <c r="E785" s="18"/>
      <c r="F785" s="18"/>
      <c r="G785" s="18"/>
      <c r="H785" s="18"/>
      <c r="I785" s="18"/>
      <c r="J785" s="18"/>
    </row>
    <row r="786" spans="5:10" x14ac:dyDescent="0.3">
      <c r="E786" s="18"/>
      <c r="F786" s="18"/>
      <c r="G786" s="18"/>
      <c r="H786" s="18"/>
      <c r="I786" s="18"/>
      <c r="J786" s="18"/>
    </row>
    <row r="787" spans="5:10" x14ac:dyDescent="0.3">
      <c r="E787" s="18"/>
      <c r="F787" s="18"/>
      <c r="G787" s="18"/>
      <c r="H787" s="18"/>
      <c r="I787" s="18"/>
      <c r="J787" s="18"/>
    </row>
    <row r="788" spans="5:10" x14ac:dyDescent="0.3">
      <c r="E788" s="18"/>
      <c r="F788" s="18"/>
      <c r="G788" s="18"/>
      <c r="H788" s="18"/>
      <c r="I788" s="18"/>
      <c r="J788" s="18"/>
    </row>
    <row r="789" spans="5:10" x14ac:dyDescent="0.3">
      <c r="E789" s="18"/>
      <c r="F789" s="18"/>
      <c r="G789" s="18"/>
      <c r="H789" s="18"/>
      <c r="I789" s="18"/>
      <c r="J789" s="18"/>
    </row>
    <row r="790" spans="5:10" x14ac:dyDescent="0.3">
      <c r="E790" s="18"/>
      <c r="F790" s="18"/>
      <c r="G790" s="18"/>
      <c r="H790" s="18"/>
      <c r="I790" s="18"/>
      <c r="J790" s="18"/>
    </row>
    <row r="791" spans="5:10" x14ac:dyDescent="0.3">
      <c r="E791" s="18"/>
      <c r="F791" s="18"/>
      <c r="G791" s="18"/>
      <c r="H791" s="18"/>
      <c r="I791" s="18"/>
      <c r="J791" s="18"/>
    </row>
    <row r="792" spans="5:10" x14ac:dyDescent="0.3">
      <c r="E792" s="18"/>
      <c r="F792" s="18"/>
      <c r="G792" s="18"/>
      <c r="H792" s="18"/>
      <c r="I792" s="18"/>
      <c r="J792" s="18"/>
    </row>
    <row r="793" spans="5:10" x14ac:dyDescent="0.3">
      <c r="E793" s="18"/>
      <c r="F793" s="18"/>
      <c r="G793" s="18"/>
      <c r="H793" s="18"/>
      <c r="I793" s="18"/>
      <c r="J793" s="18"/>
    </row>
    <row r="794" spans="5:10" x14ac:dyDescent="0.3">
      <c r="E794" s="18"/>
      <c r="F794" s="18"/>
      <c r="G794" s="18"/>
      <c r="H794" s="18"/>
      <c r="I794" s="18"/>
      <c r="J794" s="18"/>
    </row>
    <row r="795" spans="5:10" x14ac:dyDescent="0.3">
      <c r="E795" s="18"/>
      <c r="F795" s="18"/>
      <c r="G795" s="18"/>
      <c r="H795" s="18"/>
      <c r="I795" s="18"/>
      <c r="J795" s="18"/>
    </row>
    <row r="796" spans="5:10" x14ac:dyDescent="0.3">
      <c r="E796" s="18"/>
      <c r="F796" s="18"/>
      <c r="G796" s="18"/>
      <c r="H796" s="18"/>
      <c r="I796" s="18"/>
      <c r="J796" s="18"/>
    </row>
    <row r="797" spans="5:10" x14ac:dyDescent="0.3">
      <c r="E797" s="18"/>
      <c r="F797" s="18"/>
      <c r="G797" s="18"/>
      <c r="H797" s="18"/>
      <c r="I797" s="18"/>
      <c r="J797" s="18"/>
    </row>
    <row r="798" spans="5:10" x14ac:dyDescent="0.3">
      <c r="E798" s="18"/>
      <c r="F798" s="18"/>
      <c r="G798" s="18"/>
      <c r="H798" s="18"/>
      <c r="I798" s="18"/>
      <c r="J798" s="18"/>
    </row>
    <row r="799" spans="5:10" x14ac:dyDescent="0.3">
      <c r="E799" s="18"/>
      <c r="F799" s="18"/>
      <c r="G799" s="18"/>
      <c r="H799" s="18"/>
      <c r="I799" s="18"/>
      <c r="J799" s="18"/>
    </row>
    <row r="800" spans="5:10" x14ac:dyDescent="0.3">
      <c r="E800" s="18"/>
      <c r="F800" s="18"/>
      <c r="G800" s="18"/>
      <c r="H800" s="18"/>
      <c r="I800" s="18"/>
      <c r="J800" s="18"/>
    </row>
    <row r="801" spans="5:10" x14ac:dyDescent="0.3">
      <c r="E801" s="18"/>
      <c r="F801" s="18"/>
      <c r="G801" s="18"/>
      <c r="H801" s="18"/>
      <c r="I801" s="18"/>
      <c r="J801" s="18"/>
    </row>
    <row r="802" spans="5:10" x14ac:dyDescent="0.3">
      <c r="E802" s="18"/>
      <c r="F802" s="18"/>
      <c r="G802" s="18"/>
      <c r="H802" s="18"/>
      <c r="I802" s="18"/>
      <c r="J802" s="18"/>
    </row>
    <row r="803" spans="5:10" x14ac:dyDescent="0.3">
      <c r="E803" s="18"/>
      <c r="F803" s="18"/>
      <c r="G803" s="18"/>
      <c r="H803" s="18"/>
      <c r="I803" s="18"/>
      <c r="J803" s="18"/>
    </row>
    <row r="804" spans="5:10" x14ac:dyDescent="0.3">
      <c r="E804" s="18"/>
      <c r="F804" s="18"/>
      <c r="G804" s="18"/>
      <c r="H804" s="18"/>
      <c r="I804" s="18"/>
      <c r="J804" s="18"/>
    </row>
    <row r="805" spans="5:10" x14ac:dyDescent="0.3">
      <c r="E805" s="18"/>
      <c r="F805" s="18"/>
      <c r="G805" s="18"/>
      <c r="H805" s="18"/>
      <c r="I805" s="18"/>
      <c r="J805" s="18"/>
    </row>
    <row r="806" spans="5:10" x14ac:dyDescent="0.3">
      <c r="E806" s="18"/>
      <c r="F806" s="18"/>
      <c r="G806" s="18"/>
      <c r="H806" s="18"/>
      <c r="I806" s="18"/>
      <c r="J806" s="18"/>
    </row>
    <row r="807" spans="5:10" x14ac:dyDescent="0.3">
      <c r="E807" s="18"/>
      <c r="F807" s="18"/>
      <c r="G807" s="18"/>
      <c r="H807" s="18"/>
      <c r="I807" s="18"/>
      <c r="J807" s="18"/>
    </row>
    <row r="808" spans="5:10" x14ac:dyDescent="0.3">
      <c r="E808" s="18"/>
      <c r="F808" s="18"/>
      <c r="G808" s="18"/>
      <c r="H808" s="18"/>
      <c r="I808" s="18"/>
      <c r="J808" s="18"/>
    </row>
    <row r="809" spans="5:10" x14ac:dyDescent="0.3">
      <c r="E809" s="18"/>
      <c r="F809" s="18"/>
      <c r="G809" s="18"/>
      <c r="H809" s="18"/>
      <c r="I809" s="18"/>
      <c r="J809" s="18"/>
    </row>
    <row r="810" spans="5:10" x14ac:dyDescent="0.3">
      <c r="E810" s="18"/>
      <c r="F810" s="18"/>
      <c r="G810" s="18"/>
      <c r="H810" s="18"/>
      <c r="I810" s="18"/>
      <c r="J810" s="18"/>
    </row>
    <row r="811" spans="5:10" x14ac:dyDescent="0.3">
      <c r="E811" s="18"/>
      <c r="F811" s="18"/>
      <c r="G811" s="18"/>
      <c r="H811" s="18"/>
      <c r="I811" s="18"/>
      <c r="J811" s="18"/>
    </row>
    <row r="812" spans="5:10" x14ac:dyDescent="0.3">
      <c r="E812" s="18"/>
      <c r="F812" s="18"/>
      <c r="G812" s="18"/>
      <c r="H812" s="18"/>
      <c r="I812" s="18"/>
      <c r="J812" s="18"/>
    </row>
    <row r="813" spans="5:10" x14ac:dyDescent="0.3">
      <c r="E813" s="18"/>
      <c r="F813" s="18"/>
      <c r="G813" s="18"/>
      <c r="H813" s="18"/>
      <c r="I813" s="18"/>
      <c r="J813" s="18"/>
    </row>
    <row r="814" spans="5:10" x14ac:dyDescent="0.3">
      <c r="E814" s="18"/>
      <c r="F814" s="18"/>
      <c r="G814" s="18"/>
      <c r="H814" s="18"/>
      <c r="I814" s="18"/>
      <c r="J814" s="18"/>
    </row>
    <row r="815" spans="5:10" x14ac:dyDescent="0.3">
      <c r="E815" s="18"/>
      <c r="F815" s="18"/>
      <c r="G815" s="18"/>
      <c r="H815" s="18"/>
      <c r="I815" s="18"/>
      <c r="J815" s="18"/>
    </row>
    <row r="816" spans="5:10" x14ac:dyDescent="0.3">
      <c r="E816" s="18"/>
      <c r="F816" s="18"/>
      <c r="G816" s="18"/>
      <c r="H816" s="18"/>
      <c r="I816" s="18"/>
      <c r="J816" s="18"/>
    </row>
    <row r="817" spans="5:10" x14ac:dyDescent="0.3">
      <c r="E817" s="18"/>
      <c r="F817" s="18"/>
      <c r="G817" s="18"/>
      <c r="H817" s="18"/>
      <c r="I817" s="18"/>
      <c r="J817" s="18"/>
    </row>
    <row r="818" spans="5:10" x14ac:dyDescent="0.3">
      <c r="E818" s="18"/>
      <c r="F818" s="18"/>
      <c r="G818" s="18"/>
      <c r="H818" s="18"/>
      <c r="I818" s="18"/>
      <c r="J818" s="18"/>
    </row>
    <row r="819" spans="5:10" x14ac:dyDescent="0.3">
      <c r="E819" s="18"/>
      <c r="F819" s="18"/>
      <c r="G819" s="18"/>
      <c r="H819" s="18"/>
      <c r="I819" s="18"/>
      <c r="J819" s="18"/>
    </row>
    <row r="820" spans="5:10" x14ac:dyDescent="0.3">
      <c r="E820" s="18"/>
      <c r="F820" s="18"/>
      <c r="G820" s="18"/>
      <c r="H820" s="18"/>
      <c r="I820" s="18"/>
      <c r="J820" s="18"/>
    </row>
    <row r="821" spans="5:10" x14ac:dyDescent="0.3">
      <c r="E821" s="18"/>
      <c r="F821" s="18"/>
      <c r="G821" s="18"/>
      <c r="H821" s="18"/>
      <c r="I821" s="18"/>
      <c r="J821" s="18"/>
    </row>
    <row r="822" spans="5:10" x14ac:dyDescent="0.3">
      <c r="E822" s="18"/>
      <c r="F822" s="18"/>
      <c r="G822" s="18"/>
      <c r="H822" s="18"/>
      <c r="I822" s="18"/>
      <c r="J822" s="18"/>
    </row>
    <row r="823" spans="5:10" x14ac:dyDescent="0.3">
      <c r="E823" s="18"/>
      <c r="F823" s="18"/>
      <c r="G823" s="18"/>
      <c r="H823" s="18"/>
      <c r="I823" s="18"/>
      <c r="J823" s="18"/>
    </row>
    <row r="824" spans="5:10" x14ac:dyDescent="0.3">
      <c r="E824" s="18"/>
      <c r="F824" s="18"/>
      <c r="G824" s="18"/>
      <c r="H824" s="18"/>
      <c r="I824" s="18"/>
      <c r="J824" s="18"/>
    </row>
    <row r="825" spans="5:10" x14ac:dyDescent="0.3">
      <c r="E825" s="18"/>
      <c r="F825" s="18"/>
      <c r="G825" s="18"/>
      <c r="H825" s="18"/>
      <c r="I825" s="18"/>
      <c r="J825" s="18"/>
    </row>
    <row r="826" spans="5:10" x14ac:dyDescent="0.3">
      <c r="E826" s="18"/>
      <c r="F826" s="18"/>
      <c r="G826" s="18"/>
      <c r="H826" s="18"/>
      <c r="I826" s="18"/>
      <c r="J826" s="18"/>
    </row>
    <row r="827" spans="5:10" x14ac:dyDescent="0.3">
      <c r="E827" s="18"/>
      <c r="F827" s="18"/>
      <c r="G827" s="18"/>
      <c r="H827" s="18"/>
      <c r="I827" s="18"/>
      <c r="J827" s="18"/>
    </row>
    <row r="828" spans="5:10" x14ac:dyDescent="0.3">
      <c r="E828" s="18"/>
      <c r="F828" s="18"/>
      <c r="G828" s="18"/>
      <c r="H828" s="18"/>
      <c r="I828" s="18"/>
      <c r="J828" s="18"/>
    </row>
    <row r="829" spans="5:10" x14ac:dyDescent="0.3">
      <c r="E829" s="18"/>
      <c r="F829" s="18"/>
      <c r="G829" s="18"/>
      <c r="H829" s="18"/>
      <c r="I829" s="18"/>
      <c r="J829" s="18"/>
    </row>
    <row r="830" spans="5:10" x14ac:dyDescent="0.3">
      <c r="E830" s="18"/>
      <c r="F830" s="18"/>
      <c r="G830" s="18"/>
      <c r="H830" s="18"/>
      <c r="I830" s="18"/>
      <c r="J830" s="18"/>
    </row>
    <row r="831" spans="5:10" x14ac:dyDescent="0.3">
      <c r="E831" s="18"/>
      <c r="F831" s="18"/>
      <c r="G831" s="18"/>
      <c r="H831" s="18"/>
      <c r="I831" s="18"/>
      <c r="J831" s="18"/>
    </row>
    <row r="832" spans="5:10" x14ac:dyDescent="0.3">
      <c r="E832" s="18"/>
      <c r="F832" s="18"/>
      <c r="G832" s="18"/>
      <c r="H832" s="18"/>
      <c r="I832" s="18"/>
      <c r="J832" s="18"/>
    </row>
    <row r="833" spans="5:10" x14ac:dyDescent="0.3">
      <c r="E833" s="18"/>
      <c r="F833" s="18"/>
      <c r="G833" s="18"/>
      <c r="H833" s="18"/>
      <c r="I833" s="18"/>
      <c r="J833" s="18"/>
    </row>
    <row r="834" spans="5:10" x14ac:dyDescent="0.3">
      <c r="E834" s="18"/>
      <c r="F834" s="18"/>
      <c r="G834" s="18"/>
      <c r="H834" s="18"/>
      <c r="I834" s="18"/>
      <c r="J834" s="18"/>
    </row>
    <row r="835" spans="5:10" x14ac:dyDescent="0.3">
      <c r="E835" s="18"/>
      <c r="F835" s="18"/>
      <c r="G835" s="18"/>
      <c r="H835" s="18"/>
      <c r="I835" s="18"/>
      <c r="J835" s="18"/>
    </row>
    <row r="836" spans="5:10" x14ac:dyDescent="0.3">
      <c r="E836" s="18"/>
      <c r="F836" s="18"/>
      <c r="G836" s="18"/>
      <c r="H836" s="18"/>
      <c r="I836" s="18"/>
      <c r="J836" s="18"/>
    </row>
    <row r="837" spans="5:10" x14ac:dyDescent="0.3">
      <c r="E837" s="18"/>
      <c r="F837" s="18"/>
      <c r="G837" s="18"/>
      <c r="H837" s="18"/>
      <c r="I837" s="18"/>
      <c r="J837" s="18"/>
    </row>
    <row r="838" spans="5:10" x14ac:dyDescent="0.3">
      <c r="E838" s="18"/>
      <c r="F838" s="18"/>
      <c r="G838" s="18"/>
      <c r="H838" s="18"/>
      <c r="I838" s="18"/>
      <c r="J838" s="18"/>
    </row>
    <row r="839" spans="5:10" x14ac:dyDescent="0.3">
      <c r="E839" s="18"/>
      <c r="F839" s="18"/>
      <c r="G839" s="18"/>
      <c r="H839" s="18"/>
      <c r="I839" s="18"/>
      <c r="J839" s="18"/>
    </row>
    <row r="840" spans="5:10" x14ac:dyDescent="0.3">
      <c r="E840" s="18"/>
      <c r="F840" s="18"/>
      <c r="G840" s="18"/>
      <c r="H840" s="18"/>
      <c r="I840" s="18"/>
      <c r="J840" s="18"/>
    </row>
    <row r="841" spans="5:10" x14ac:dyDescent="0.3">
      <c r="E841" s="18"/>
      <c r="F841" s="18"/>
      <c r="G841" s="18"/>
      <c r="H841" s="18"/>
      <c r="I841" s="18"/>
      <c r="J841" s="18"/>
    </row>
    <row r="842" spans="5:10" x14ac:dyDescent="0.3">
      <c r="E842" s="18"/>
      <c r="F842" s="18"/>
      <c r="G842" s="18"/>
      <c r="H842" s="18"/>
      <c r="I842" s="18"/>
      <c r="J842" s="18"/>
    </row>
    <row r="843" spans="5:10" x14ac:dyDescent="0.3">
      <c r="E843" s="18"/>
      <c r="F843" s="18"/>
      <c r="G843" s="18"/>
      <c r="H843" s="18"/>
      <c r="I843" s="18"/>
      <c r="J843" s="18"/>
    </row>
    <row r="844" spans="5:10" x14ac:dyDescent="0.3">
      <c r="E844" s="18"/>
      <c r="F844" s="18"/>
      <c r="G844" s="18"/>
      <c r="H844" s="18"/>
      <c r="I844" s="18"/>
      <c r="J844" s="18"/>
    </row>
    <row r="845" spans="5:10" x14ac:dyDescent="0.3">
      <c r="E845" s="18"/>
      <c r="F845" s="18"/>
      <c r="G845" s="18"/>
      <c r="H845" s="18"/>
      <c r="I845" s="18"/>
      <c r="J845" s="18"/>
    </row>
    <row r="846" spans="5:10" x14ac:dyDescent="0.3">
      <c r="E846" s="18"/>
      <c r="F846" s="18"/>
      <c r="G846" s="18"/>
      <c r="H846" s="18"/>
      <c r="I846" s="18"/>
      <c r="J846" s="18"/>
    </row>
    <row r="847" spans="5:10" x14ac:dyDescent="0.3">
      <c r="E847" s="18"/>
      <c r="F847" s="18"/>
      <c r="G847" s="18"/>
      <c r="H847" s="18"/>
      <c r="I847" s="18"/>
      <c r="J847" s="18"/>
    </row>
    <row r="848" spans="5:10" x14ac:dyDescent="0.3">
      <c r="E848" s="18"/>
      <c r="F848" s="18"/>
      <c r="G848" s="18"/>
      <c r="H848" s="18"/>
      <c r="I848" s="18"/>
      <c r="J848" s="18"/>
    </row>
    <row r="849" spans="5:10" x14ac:dyDescent="0.3">
      <c r="E849" s="18"/>
      <c r="F849" s="18"/>
      <c r="G849" s="18"/>
      <c r="H849" s="18"/>
      <c r="I849" s="18"/>
      <c r="J849" s="18"/>
    </row>
    <row r="850" spans="5:10" x14ac:dyDescent="0.3">
      <c r="E850" s="18"/>
      <c r="F850" s="18"/>
      <c r="G850" s="18"/>
      <c r="H850" s="18"/>
      <c r="I850" s="18"/>
      <c r="J850" s="18"/>
    </row>
    <row r="851" spans="5:10" x14ac:dyDescent="0.3">
      <c r="E851" s="18"/>
      <c r="F851" s="18"/>
      <c r="G851" s="18"/>
      <c r="H851" s="18"/>
      <c r="I851" s="18"/>
      <c r="J851" s="18"/>
    </row>
    <row r="852" spans="5:10" x14ac:dyDescent="0.3">
      <c r="E852" s="18"/>
      <c r="F852" s="18"/>
      <c r="G852" s="18"/>
      <c r="H852" s="18"/>
      <c r="I852" s="18"/>
      <c r="J852" s="18"/>
    </row>
    <row r="853" spans="5:10" x14ac:dyDescent="0.3">
      <c r="E853" s="18"/>
      <c r="F853" s="18"/>
      <c r="G853" s="18"/>
      <c r="H853" s="18"/>
      <c r="I853" s="18"/>
      <c r="J853" s="18"/>
    </row>
    <row r="854" spans="5:10" x14ac:dyDescent="0.3">
      <c r="E854" s="18"/>
      <c r="F854" s="18"/>
      <c r="G854" s="18"/>
      <c r="H854" s="18"/>
      <c r="I854" s="18"/>
      <c r="J854" s="18"/>
    </row>
  </sheetData>
  <mergeCells count="4">
    <mergeCell ref="A1:J9"/>
    <mergeCell ref="E59:J854"/>
    <mergeCell ref="K10:Q23"/>
    <mergeCell ref="K24:Q37"/>
  </mergeCells>
  <conditionalFormatting sqref="H11:H58">
    <cfRule type="cellIs" dxfId="2" priority="1" operator="greaterThan">
      <formula>0.0025</formula>
    </cfRule>
    <cfRule type="cellIs" dxfId="1" priority="2" operator="greaterThan">
      <formula>".0025"</formula>
    </cfRule>
    <cfRule type="cellIs" dxfId="0" priority="3" operator="greaterThan">
      <formula>".0025"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30سانت ضخامت</vt:lpstr>
      <vt:lpstr>35سانت ضخامت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Virus.Co</dc:creator>
  <cp:lastModifiedBy>Virus.Co</cp:lastModifiedBy>
  <dcterms:created xsi:type="dcterms:W3CDTF">2023-11-15T20:00:14Z</dcterms:created>
  <dcterms:modified xsi:type="dcterms:W3CDTF">2023-11-27T15:27:08Z</dcterms:modified>
</cp:coreProperties>
</file>